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65" windowWidth="11595" windowHeight="8640" activeTab="1"/>
  </bookViews>
  <sheets>
    <sheet name="Démarrer" sheetId="1" r:id="rId1"/>
    <sheet name="Saisie" sheetId="2" r:id="rId2"/>
    <sheet name="Synthèse Élèves" sheetId="3" r:id="rId3"/>
    <sheet name="Synthèse Groupes" sheetId="4" r:id="rId4"/>
  </sheets>
  <definedNames>
    <definedName name="_xlnm._FilterDatabase" localSheetId="2" hidden="1">'Synthèse Élèves'!$A$6:$H$1187</definedName>
    <definedName name="_xlfn.AVERAGEIF" hidden="1">#NAME?</definedName>
    <definedName name="_xlfn.AVERAGEIFS" hidden="1">#NAME?</definedName>
    <definedName name="CLASSE">#REF!</definedName>
  </definedNames>
  <calcPr fullCalcOnLoad="1"/>
</workbook>
</file>

<file path=xl/comments2.xml><?xml version="1.0" encoding="utf-8"?>
<comments xmlns="http://schemas.openxmlformats.org/spreadsheetml/2006/main">
  <authors>
    <author>Marc</author>
    <author>Christophe BAILLIET</author>
    <author>Marc GUYOT</author>
  </authors>
  <commentList>
    <comment ref="H13" authorId="0">
      <text>
        <r>
          <rPr>
            <sz val="11"/>
            <rFont val="Tahoma"/>
            <family val="2"/>
          </rPr>
          <t>Repérer les sons.
Son consonne [s]. Repérage plus délicat</t>
        </r>
        <r>
          <rPr>
            <sz val="9"/>
            <rFont val="Tahoma"/>
            <family val="2"/>
          </rPr>
          <t xml:space="preserve">
</t>
        </r>
      </text>
    </comment>
    <comment ref="I13" authorId="0">
      <text>
        <r>
          <rPr>
            <sz val="11"/>
            <rFont val="Tahoma"/>
            <family val="2"/>
          </rPr>
          <t xml:space="preserve">Repérer les sons.
Son consonne [ch]. Repérage plus délicat
</t>
        </r>
      </text>
    </comment>
    <comment ref="J13" authorId="1">
      <text>
        <r>
          <rPr>
            <sz val="11"/>
            <rFont val="Tahoma"/>
            <family val="2"/>
          </rPr>
          <t>Ecrire son prénom en cursive.</t>
        </r>
      </text>
    </comment>
    <comment ref="E13" authorId="2">
      <text>
        <r>
          <rPr>
            <sz val="11"/>
            <rFont val="Tahoma"/>
            <family val="2"/>
          </rPr>
          <t>Repérer les sons.
Son voyelle [a] reconnu  en fin de GS.</t>
        </r>
      </text>
    </comment>
    <comment ref="F13" authorId="2">
      <text>
        <r>
          <rPr>
            <sz val="11"/>
            <rFont val="Tahoma"/>
            <family val="2"/>
          </rPr>
          <t>Repérer les sons.
Son voyelle [i] reconnu  en fin de GS.</t>
        </r>
      </text>
    </comment>
    <comment ref="G13" authorId="2">
      <text>
        <r>
          <rPr>
            <sz val="11"/>
            <rFont val="Tahoma"/>
            <family val="2"/>
          </rPr>
          <t>Repérer les sons.
Son voyelle [u] reconnu  en fin de GS.</t>
        </r>
      </text>
    </comment>
    <comment ref="K13" authorId="2">
      <text>
        <r>
          <rPr>
            <sz val="11"/>
            <rFont val="Tahoma"/>
            <family val="2"/>
          </rPr>
          <t>Ecrire une phrase ou un groupe de mots en ayant recours aux supports présents dans la classe : Affichages, cahiers...</t>
        </r>
        <r>
          <rPr>
            <sz val="9"/>
            <rFont val="Tahoma"/>
            <family val="2"/>
          </rPr>
          <t xml:space="preserve">
</t>
        </r>
      </text>
    </comment>
    <comment ref="L13" authorId="2">
      <text>
        <r>
          <rPr>
            <sz val="11"/>
            <rFont val="Tahoma"/>
            <family val="2"/>
          </rPr>
          <t>Choisir et écrire un mot simple en respectant les correspondances entre lettres et sons: bébé, râteau, moto, tapis, fumée, cadeau</t>
        </r>
      </text>
    </comment>
    <comment ref="M13" authorId="2">
      <text>
        <r>
          <rPr>
            <sz val="11"/>
            <rFont val="Tahoma"/>
            <family val="2"/>
          </rPr>
          <t>Identifier les personnages de l'histoire.</t>
        </r>
        <r>
          <rPr>
            <sz val="9"/>
            <rFont val="Tahoma"/>
            <family val="2"/>
          </rPr>
          <t xml:space="preserve">
</t>
        </r>
      </text>
    </comment>
    <comment ref="N13" authorId="2">
      <text>
        <r>
          <rPr>
            <sz val="11"/>
            <rFont val="Tahoma"/>
            <family val="2"/>
          </rPr>
          <t>Trouver ce que la princesse aime faire.</t>
        </r>
      </text>
    </comment>
    <comment ref="O13" authorId="2">
      <text>
        <r>
          <rPr>
            <sz val="11"/>
            <rFont val="Tahoma"/>
            <family val="2"/>
          </rPr>
          <t>Trouver en quoi est transformée la princesse.</t>
        </r>
        <r>
          <rPr>
            <sz val="9"/>
            <rFont val="Tahoma"/>
            <family val="2"/>
          </rPr>
          <t xml:space="preserve">
</t>
        </r>
      </text>
    </comment>
    <comment ref="P13" authorId="2">
      <text>
        <r>
          <rPr>
            <sz val="11"/>
            <rFont val="Tahoma"/>
            <family val="2"/>
          </rPr>
          <t>Repérer l'endroit où se cache la souris.</t>
        </r>
      </text>
    </comment>
    <comment ref="Q13" authorId="2">
      <text>
        <r>
          <rPr>
            <sz val="11"/>
            <rFont val="Tahoma"/>
            <family val="2"/>
          </rPr>
          <t>Remettre les évènements de l'histoire dans l'ordre chronologique.</t>
        </r>
      </text>
    </comment>
    <comment ref="R13" authorId="2">
      <text>
        <r>
          <rPr>
            <sz val="11"/>
            <rFont val="Tahoma"/>
            <family val="2"/>
          </rPr>
          <t>Repérer des mots dans une phrase (segmentation).</t>
        </r>
        <r>
          <rPr>
            <sz val="9"/>
            <rFont val="Tahoma"/>
            <family val="2"/>
          </rPr>
          <t xml:space="preserve">
</t>
        </r>
      </text>
    </comment>
    <comment ref="S13" authorId="2">
      <text>
        <r>
          <rPr>
            <sz val="11"/>
            <rFont val="Tahoma"/>
            <family val="2"/>
          </rPr>
          <t>Trouver le nombre de mots dans chacune des quatre phrases proposées.</t>
        </r>
      </text>
    </comment>
  </commentList>
</comments>
</file>

<file path=xl/sharedStrings.xml><?xml version="1.0" encoding="utf-8"?>
<sst xmlns="http://schemas.openxmlformats.org/spreadsheetml/2006/main" count="54" uniqueCount="39">
  <si>
    <t xml:space="preserve">EVALUATIONS DEPARTEMENTALES D'ACCOMPAGNEMENT DE L'APPRENTISSAGE DE LA LECTURE </t>
  </si>
  <si>
    <t>Circonscription :</t>
  </si>
  <si>
    <t>ECOLE</t>
  </si>
  <si>
    <t>CLASSE</t>
  </si>
  <si>
    <t>NOM Prénom</t>
  </si>
  <si>
    <t>Date de naiss.</t>
  </si>
  <si>
    <t>L1A</t>
  </si>
  <si>
    <t>L1B</t>
  </si>
  <si>
    <t>L1C</t>
  </si>
  <si>
    <t>L1D</t>
  </si>
  <si>
    <t>L1E</t>
  </si>
  <si>
    <t>L2A</t>
  </si>
  <si>
    <t>L2B</t>
  </si>
  <si>
    <t>L2C</t>
  </si>
  <si>
    <t>G1A</t>
  </si>
  <si>
    <t>G1B</t>
  </si>
  <si>
    <t xml:space="preserve">École : </t>
  </si>
  <si>
    <t>Classe :</t>
  </si>
  <si>
    <t>Nbre élèves</t>
  </si>
  <si>
    <t>Général</t>
  </si>
  <si>
    <t>Score global</t>
  </si>
  <si>
    <t>L2D</t>
  </si>
  <si>
    <t>L2E</t>
  </si>
  <si>
    <t>Ecrire</t>
  </si>
  <si>
    <t xml:space="preserve">Attention ! Toutes les moyennes sont pondérées.
</t>
  </si>
  <si>
    <t>Code 1 : 100%           Code 2 : 80%           Code 3 : 50%           Code 8 : 20%           Codes 9 et 0 : 0%</t>
  </si>
  <si>
    <t>EC1A</t>
  </si>
  <si>
    <t>EC1B</t>
  </si>
  <si>
    <t>EC1C</t>
  </si>
  <si>
    <t>Plages de code possibles</t>
  </si>
  <si>
    <t>Phonologie</t>
  </si>
  <si>
    <t>Lire : comprendre</t>
  </si>
  <si>
    <t>Grammaire</t>
  </si>
  <si>
    <t xml:space="preserve"> Ce symbole indique que vous pouvez filtrer les résultats par classe et/ou selon des critères de réussite.</t>
  </si>
  <si>
    <t>CP  - septembre 2016</t>
  </si>
  <si>
    <t>LIRE : Discrimination auditive et analyse des constituants des mots (conscience
phonologique) – conscience phonémique.</t>
  </si>
  <si>
    <t>ECRIRE : Maitriser les relations entre l’oral et l’écrit.
Mobilisation de la compétence d’encodage.</t>
  </si>
  <si>
    <t>LIRE : Extraire d’un texte lu par le maitre des informations explicites pour répondre à
des questions.</t>
  </si>
  <si>
    <t>GRAMMAIRE : Connaître la notion de mot.</t>
  </si>
</sst>
</file>

<file path=xl/styles.xml><?xml version="1.0" encoding="utf-8"?>
<styleSheet xmlns="http://schemas.openxmlformats.org/spreadsheetml/2006/main">
  <numFmts count="1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mmm\-yyyy"/>
    <numFmt numFmtId="166" formatCode="&quot;Vrai&quot;;&quot;Vrai&quot;;&quot;Faux&quot;"/>
    <numFmt numFmtId="167" formatCode="&quot;Actif&quot;;&quot;Actif&quot;;&quot;Inactif&quot;"/>
    <numFmt numFmtId="168" formatCode="[$€-2]\ #,##0.00_);[Red]\([$€-2]\ #,##0.00\)"/>
  </numFmts>
  <fonts count="60">
    <font>
      <sz val="10"/>
      <name val="Arial"/>
      <family val="0"/>
    </font>
    <font>
      <b/>
      <sz val="12"/>
      <name val="Arial"/>
      <family val="2"/>
    </font>
    <font>
      <b/>
      <sz val="10"/>
      <name val="Arial"/>
      <family val="2"/>
    </font>
    <font>
      <b/>
      <sz val="12"/>
      <color indexed="8"/>
      <name val="Calibri"/>
      <family val="2"/>
    </font>
    <font>
      <sz val="10"/>
      <name val="Calibri"/>
      <family val="2"/>
    </font>
    <font>
      <sz val="9"/>
      <name val="Calibri"/>
      <family val="2"/>
    </font>
    <font>
      <b/>
      <sz val="10"/>
      <color indexed="8"/>
      <name val="Calibri"/>
      <family val="2"/>
    </font>
    <font>
      <sz val="11"/>
      <name val="Tahoma"/>
      <family val="2"/>
    </font>
    <font>
      <sz val="9"/>
      <name val="Tahoma"/>
      <family val="2"/>
    </font>
    <font>
      <sz val="12"/>
      <color indexed="8"/>
      <name val="Calibri"/>
      <family val="2"/>
    </font>
    <font>
      <sz val="10"/>
      <color indexed="8"/>
      <name val="Calibri"/>
      <family val="2"/>
    </font>
    <font>
      <sz val="10"/>
      <color indexed="9"/>
      <name val="Arial"/>
      <family val="2"/>
    </font>
    <font>
      <sz val="12"/>
      <color indexed="9"/>
      <name val="Calibri"/>
      <family val="2"/>
    </font>
    <font>
      <sz val="8"/>
      <name val="Arial"/>
      <family val="2"/>
    </font>
    <font>
      <b/>
      <sz val="10"/>
      <color indexed="9"/>
      <name val="Arial"/>
      <family val="2"/>
    </font>
    <font>
      <sz val="8"/>
      <name val="Tahoma"/>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10"/>
      <name val="Calibri"/>
      <family val="0"/>
    </font>
    <font>
      <b/>
      <sz val="16"/>
      <color indexed="8"/>
      <name val="Calibri"/>
      <family val="0"/>
    </font>
    <font>
      <sz val="18"/>
      <color indexed="8"/>
      <name val="Calibri"/>
      <family val="0"/>
    </font>
    <font>
      <b/>
      <sz val="14"/>
      <color indexed="8"/>
      <name val="Calibri"/>
      <family val="0"/>
    </font>
    <font>
      <b/>
      <sz val="14"/>
      <color indexed="10"/>
      <name val="Calibri"/>
      <family val="0"/>
    </font>
    <font>
      <i/>
      <sz val="12"/>
      <color indexed="10"/>
      <name val="Calibri"/>
      <family val="0"/>
    </font>
    <font>
      <b/>
      <sz val="9"/>
      <color indexed="8"/>
      <name val="Calibri"/>
      <family val="0"/>
    </font>
    <font>
      <u val="single"/>
      <sz val="11"/>
      <color indexed="8"/>
      <name val="Calibri"/>
      <family val="0"/>
    </font>
    <font>
      <sz val="14"/>
      <color indexed="8"/>
      <name val="Times New Roman"/>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8"/>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9"/>
        <bgColor indexed="64"/>
      </patternFill>
    </fill>
    <fill>
      <patternFill patternType="solid">
        <fgColor indexed="49"/>
        <bgColor indexed="64"/>
      </patternFill>
    </fill>
    <fill>
      <patternFill patternType="solid">
        <fgColor indexed="63"/>
        <bgColor indexed="64"/>
      </patternFill>
    </fill>
  </fills>
  <borders count="64">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right/>
      <top/>
      <bottom style="medium"/>
    </border>
    <border>
      <left/>
      <right style="medium"/>
      <top/>
      <bottom style="medium"/>
    </border>
    <border>
      <left style="medium"/>
      <right style="thin"/>
      <top/>
      <bottom/>
    </border>
    <border>
      <left style="thin"/>
      <right style="medium"/>
      <top/>
      <bottom/>
    </border>
    <border>
      <left style="thin"/>
      <right style="thin"/>
      <top/>
      <bottom/>
    </border>
    <border>
      <left style="thin"/>
      <right style="thin"/>
      <top/>
      <bottom style="thin"/>
    </border>
    <border>
      <left style="thin"/>
      <right style="thin"/>
      <top style="medium"/>
      <bottom style="thin"/>
    </border>
    <border>
      <left style="thin"/>
      <right style="medium"/>
      <top style="medium"/>
      <bottom style="thin"/>
    </border>
    <border>
      <left style="medium"/>
      <right style="thin"/>
      <top style="medium"/>
      <bottom style="thin"/>
    </border>
    <border>
      <left style="thin"/>
      <right style="medium"/>
      <top/>
      <bottom style="thin"/>
    </border>
    <border>
      <left style="medium"/>
      <right style="thin"/>
      <top/>
      <bottom style="thin"/>
    </border>
    <border>
      <left style="thin"/>
      <right style="medium"/>
      <top/>
      <bottom style="medium"/>
    </border>
    <border>
      <left style="medium"/>
      <right style="thin"/>
      <top/>
      <bottom style="medium"/>
    </border>
    <border>
      <left style="thin"/>
      <right style="thin"/>
      <top/>
      <bottom style="medium"/>
    </border>
    <border>
      <left style="dashed"/>
      <right style="dashed"/>
      <top style="dashed"/>
      <bottom style="dashed"/>
    </border>
    <border>
      <left/>
      <right style="thin"/>
      <top style="medium"/>
      <bottom style="medium"/>
    </border>
    <border>
      <left style="thin"/>
      <right style="thin"/>
      <top style="medium"/>
      <bottom style="medium"/>
    </border>
    <border>
      <left style="thin"/>
      <right style="medium"/>
      <top style="medium"/>
      <bottom style="medium"/>
    </border>
    <border>
      <left style="thin"/>
      <right style="thin"/>
      <top style="thin"/>
      <bottom style="thin"/>
    </border>
    <border>
      <left/>
      <right style="thin"/>
      <top/>
      <bottom style="thin"/>
    </border>
    <border>
      <left/>
      <right style="thin"/>
      <top/>
      <bottom style="medium"/>
    </border>
    <border>
      <left style="medium"/>
      <right style="medium"/>
      <top style="thin"/>
      <bottom style="thin"/>
    </border>
    <border>
      <left style="medium"/>
      <right style="medium"/>
      <top style="thin"/>
      <bottom style="medium"/>
    </border>
    <border>
      <left style="medium"/>
      <right/>
      <top/>
      <bottom style="medium"/>
    </border>
    <border>
      <left style="medium"/>
      <right style="thin"/>
      <top style="medium"/>
      <bottom style="medium"/>
    </border>
    <border>
      <left style="medium"/>
      <right/>
      <top style="medium"/>
      <bottom style="medium"/>
    </border>
    <border>
      <left style="thin"/>
      <right/>
      <top/>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thin"/>
      <bottom style="thin"/>
    </border>
    <border>
      <left style="thin"/>
      <right style="medium"/>
      <top style="thin"/>
      <bottom style="thin"/>
    </border>
    <border>
      <left style="thin"/>
      <right/>
      <top style="medium"/>
      <bottom style="thin"/>
    </border>
    <border>
      <left style="medium"/>
      <right style="medium"/>
      <top style="medium"/>
      <bottom style="thin"/>
    </border>
    <border>
      <left style="thin"/>
      <right style="thin"/>
      <top style="medium"/>
      <bottom/>
    </border>
    <border>
      <left style="medium"/>
      <right style="medium"/>
      <top style="medium"/>
      <bottom>
        <color indexed="63"/>
      </bottom>
    </border>
    <border>
      <left style="medium"/>
      <right style="thin"/>
      <top style="medium"/>
      <bottom/>
    </border>
    <border>
      <left/>
      <right style="thin"/>
      <top style="medium"/>
      <bottom>
        <color indexed="63"/>
      </bottom>
    </border>
    <border>
      <left style="thin"/>
      <right>
        <color indexed="63"/>
      </right>
      <top style="medium"/>
      <bottom/>
    </border>
    <border>
      <left style="thin"/>
      <right>
        <color indexed="63"/>
      </right>
      <top style="thin"/>
      <bottom style="thin"/>
    </border>
    <border>
      <left style="thin"/>
      <right>
        <color indexed="63"/>
      </right>
      <top style="thin"/>
      <bottom style="medium"/>
    </border>
    <border>
      <left style="dashed"/>
      <right/>
      <top style="dashed"/>
      <bottom/>
    </border>
    <border>
      <left/>
      <right style="dashed"/>
      <top style="dashed"/>
      <bottom/>
    </border>
    <border>
      <left style="dashed"/>
      <right/>
      <top/>
      <bottom/>
    </border>
    <border>
      <left/>
      <right style="dashed"/>
      <top/>
      <bottom/>
    </border>
    <border>
      <left style="dashed"/>
      <right/>
      <top/>
      <bottom style="dashed"/>
    </border>
    <border>
      <left/>
      <right style="dashed"/>
      <top/>
      <bottom style="dashed"/>
    </border>
    <border>
      <left/>
      <right style="medium"/>
      <top style="medium"/>
      <bottom style="medium"/>
    </border>
    <border>
      <left/>
      <right/>
      <top style="medium"/>
      <bottom style="mediu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0" borderId="2" applyNumberFormat="0" applyFill="0" applyAlignment="0" applyProtection="0"/>
    <xf numFmtId="0" fontId="0" fillId="27" borderId="3" applyNumberFormat="0" applyFont="0" applyAlignment="0" applyProtection="0"/>
    <xf numFmtId="0" fontId="47" fillId="28" borderId="1" applyNumberFormat="0" applyAlignment="0" applyProtection="0"/>
    <xf numFmtId="0" fontId="48" fillId="2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9" fillId="30" borderId="0" applyNumberFormat="0" applyBorder="0" applyAlignment="0" applyProtection="0"/>
    <xf numFmtId="0" fontId="0" fillId="0" borderId="0">
      <alignment/>
      <protection/>
    </xf>
    <xf numFmtId="9" fontId="0" fillId="0" borderId="0" applyFont="0" applyFill="0" applyBorder="0" applyAlignment="0" applyProtection="0"/>
    <xf numFmtId="0" fontId="50" fillId="31" borderId="0" applyNumberFormat="0" applyBorder="0" applyAlignment="0" applyProtection="0"/>
    <xf numFmtId="0" fontId="51" fillId="26" borderId="4" applyNumberFormat="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2" borderId="9" applyNumberFormat="0" applyAlignment="0" applyProtection="0"/>
  </cellStyleXfs>
  <cellXfs count="151">
    <xf numFmtId="0" fontId="0" fillId="0" borderId="0" xfId="0" applyAlignment="1">
      <alignment/>
    </xf>
    <xf numFmtId="0" fontId="0" fillId="33" borderId="0" xfId="0" applyFill="1" applyAlignment="1">
      <alignment/>
    </xf>
    <xf numFmtId="0" fontId="1" fillId="0" borderId="10" xfId="0" applyFont="1" applyBorder="1" applyAlignment="1">
      <alignment/>
    </xf>
    <xf numFmtId="0" fontId="0" fillId="0" borderId="11" xfId="0" applyBorder="1" applyAlignment="1">
      <alignment/>
    </xf>
    <xf numFmtId="0" fontId="0" fillId="0" borderId="12" xfId="0" applyBorder="1" applyAlignment="1">
      <alignment/>
    </xf>
    <xf numFmtId="49" fontId="2" fillId="0" borderId="13" xfId="0" applyNumberFormat="1" applyFont="1" applyBorder="1" applyAlignment="1">
      <alignment horizontal="left"/>
    </xf>
    <xf numFmtId="0" fontId="0" fillId="0" borderId="0"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3" fillId="0" borderId="17" xfId="0" applyFont="1" applyBorder="1" applyAlignment="1">
      <alignment horizontal="center" wrapText="1"/>
    </xf>
    <xf numFmtId="0" fontId="3" fillId="0" borderId="18" xfId="0" applyFont="1" applyBorder="1" applyAlignment="1">
      <alignment horizontal="center" wrapText="1"/>
    </xf>
    <xf numFmtId="0" fontId="3" fillId="0" borderId="17" xfId="0" applyFont="1" applyBorder="1" applyAlignment="1">
      <alignment horizontal="center"/>
    </xf>
    <xf numFmtId="0" fontId="3" fillId="0" borderId="19" xfId="0" applyFont="1" applyBorder="1" applyAlignment="1">
      <alignment horizontal="center"/>
    </xf>
    <xf numFmtId="0" fontId="3" fillId="0" borderId="0" xfId="0" applyFont="1" applyFill="1" applyBorder="1" applyAlignment="1">
      <alignment horizontal="center"/>
    </xf>
    <xf numFmtId="0" fontId="4" fillId="33" borderId="20" xfId="0" applyFont="1" applyFill="1" applyBorder="1" applyAlignment="1" applyProtection="1">
      <alignment horizontal="center" vertical="center" wrapText="1"/>
      <protection locked="0"/>
    </xf>
    <xf numFmtId="14" fontId="5" fillId="0" borderId="20" xfId="0" applyNumberFormat="1" applyFont="1" applyFill="1" applyBorder="1" applyAlignment="1" applyProtection="1">
      <alignment horizontal="center"/>
      <protection locked="0"/>
    </xf>
    <xf numFmtId="0" fontId="6" fillId="0" borderId="21" xfId="0" applyFont="1" applyBorder="1" applyAlignment="1" applyProtection="1">
      <alignment horizontal="center" wrapText="1"/>
      <protection locked="0"/>
    </xf>
    <xf numFmtId="0" fontId="6" fillId="0" borderId="22" xfId="0" applyFont="1" applyBorder="1" applyAlignment="1" applyProtection="1">
      <alignment horizontal="center" wrapText="1"/>
      <protection locked="0"/>
    </xf>
    <xf numFmtId="0" fontId="6" fillId="0" borderId="23" xfId="0" applyFont="1" applyBorder="1" applyAlignment="1" applyProtection="1">
      <alignment horizontal="center" wrapText="1"/>
      <protection locked="0"/>
    </xf>
    <xf numFmtId="164" fontId="0" fillId="0" borderId="0" xfId="0" applyNumberFormat="1" applyAlignment="1">
      <alignment horizontal="center"/>
    </xf>
    <xf numFmtId="0" fontId="6" fillId="0" borderId="20" xfId="0" applyFont="1" applyBorder="1" applyAlignment="1" applyProtection="1">
      <alignment horizontal="center" wrapText="1"/>
      <protection locked="0"/>
    </xf>
    <xf numFmtId="0" fontId="6" fillId="0" borderId="24" xfId="0" applyFont="1" applyBorder="1" applyAlignment="1" applyProtection="1">
      <alignment horizontal="center" wrapText="1"/>
      <protection locked="0"/>
    </xf>
    <xf numFmtId="0" fontId="6" fillId="0" borderId="25" xfId="0" applyFont="1" applyBorder="1" applyAlignment="1" applyProtection="1">
      <alignment horizontal="center" wrapText="1"/>
      <protection locked="0"/>
    </xf>
    <xf numFmtId="14" fontId="5" fillId="0" borderId="24" xfId="0" applyNumberFormat="1" applyFont="1" applyFill="1" applyBorder="1" applyAlignment="1" applyProtection="1">
      <alignment horizontal="center"/>
      <protection locked="0"/>
    </xf>
    <xf numFmtId="14" fontId="5" fillId="0" borderId="26" xfId="0" applyNumberFormat="1" applyFont="1" applyFill="1" applyBorder="1" applyAlignment="1" applyProtection="1">
      <alignment horizontal="center"/>
      <protection locked="0"/>
    </xf>
    <xf numFmtId="0" fontId="6" fillId="0" borderId="27" xfId="0" applyFont="1" applyBorder="1" applyAlignment="1" applyProtection="1">
      <alignment horizontal="center" wrapText="1"/>
      <protection locked="0"/>
    </xf>
    <xf numFmtId="0" fontId="6" fillId="0" borderId="28" xfId="0" applyFont="1" applyBorder="1" applyAlignment="1" applyProtection="1">
      <alignment horizontal="center" wrapText="1"/>
      <protection locked="0"/>
    </xf>
    <xf numFmtId="0" fontId="6" fillId="0" borderId="26" xfId="0" applyFont="1" applyBorder="1" applyAlignment="1" applyProtection="1">
      <alignment horizontal="center" wrapText="1"/>
      <protection locked="0"/>
    </xf>
    <xf numFmtId="14" fontId="0" fillId="0" borderId="0" xfId="0" applyNumberFormat="1" applyFont="1" applyBorder="1" applyAlignment="1">
      <alignment horizontal="center"/>
    </xf>
    <xf numFmtId="0" fontId="0" fillId="0" borderId="0" xfId="0" applyFont="1" applyBorder="1" applyAlignment="1">
      <alignment horizontal="center"/>
    </xf>
    <xf numFmtId="10" fontId="2" fillId="0" borderId="0" xfId="0" applyNumberFormat="1" applyFont="1" applyBorder="1" applyAlignment="1">
      <alignment horizontal="center"/>
    </xf>
    <xf numFmtId="0" fontId="0" fillId="0" borderId="29" xfId="0" applyBorder="1" applyAlignment="1">
      <alignment horizontal="center"/>
    </xf>
    <xf numFmtId="10" fontId="0" fillId="0" borderId="0" xfId="0" applyNumberFormat="1" applyAlignment="1">
      <alignment/>
    </xf>
    <xf numFmtId="10" fontId="2" fillId="0" borderId="0" xfId="0" applyNumberFormat="1" applyFont="1" applyAlignment="1">
      <alignment horizontal="center"/>
    </xf>
    <xf numFmtId="0" fontId="3" fillId="33" borderId="30" xfId="0" applyFont="1" applyFill="1" applyBorder="1" applyAlignment="1">
      <alignment horizontal="center" vertical="center"/>
    </xf>
    <xf numFmtId="0" fontId="3" fillId="0" borderId="31" xfId="0" applyFont="1" applyBorder="1" applyAlignment="1">
      <alignment horizontal="center" vertical="center"/>
    </xf>
    <xf numFmtId="0" fontId="3" fillId="0" borderId="32" xfId="0" applyFont="1" applyBorder="1" applyAlignment="1">
      <alignment horizontal="center" vertical="center"/>
    </xf>
    <xf numFmtId="0" fontId="0" fillId="0" borderId="0" xfId="0" applyAlignment="1">
      <alignment/>
    </xf>
    <xf numFmtId="0" fontId="4" fillId="0" borderId="33" xfId="0" applyFont="1" applyFill="1" applyBorder="1" applyAlignment="1" applyProtection="1">
      <alignment horizontal="center" vertical="center"/>
      <protection locked="0"/>
    </xf>
    <xf numFmtId="0" fontId="4" fillId="0" borderId="34" xfId="0" applyFont="1" applyFill="1" applyBorder="1" applyAlignment="1" applyProtection="1">
      <alignment horizontal="center" vertical="center"/>
      <protection locked="0"/>
    </xf>
    <xf numFmtId="0" fontId="4" fillId="0" borderId="35" xfId="0" applyFont="1" applyFill="1" applyBorder="1" applyAlignment="1" applyProtection="1">
      <alignment horizontal="center" vertical="center"/>
      <protection locked="0"/>
    </xf>
    <xf numFmtId="0" fontId="4" fillId="0" borderId="21" xfId="0" applyFont="1" applyFill="1" applyBorder="1" applyAlignment="1" applyProtection="1">
      <alignment horizontal="center" vertical="center"/>
      <protection locked="0"/>
    </xf>
    <xf numFmtId="0" fontId="0" fillId="0" borderId="36" xfId="0" applyFill="1" applyBorder="1" applyAlignment="1">
      <alignment/>
    </xf>
    <xf numFmtId="0" fontId="0" fillId="0" borderId="37" xfId="0" applyFill="1" applyBorder="1" applyAlignment="1">
      <alignment/>
    </xf>
    <xf numFmtId="0" fontId="0" fillId="34" borderId="10" xfId="0" applyFill="1" applyBorder="1" applyAlignment="1">
      <alignment/>
    </xf>
    <xf numFmtId="0" fontId="0" fillId="34" borderId="11" xfId="0" applyFill="1" applyBorder="1" applyAlignment="1">
      <alignment/>
    </xf>
    <xf numFmtId="0" fontId="0" fillId="34" borderId="12" xfId="0" applyFill="1" applyBorder="1" applyAlignment="1">
      <alignment/>
    </xf>
    <xf numFmtId="0" fontId="0" fillId="34" borderId="13" xfId="0" applyFill="1" applyBorder="1" applyAlignment="1">
      <alignment/>
    </xf>
    <xf numFmtId="0" fontId="0" fillId="34" borderId="0" xfId="0" applyFill="1" applyBorder="1" applyAlignment="1">
      <alignment/>
    </xf>
    <xf numFmtId="0" fontId="0" fillId="34" borderId="14" xfId="0" applyFill="1" applyBorder="1" applyAlignment="1">
      <alignment/>
    </xf>
    <xf numFmtId="0" fontId="0" fillId="34" borderId="38" xfId="0" applyFill="1" applyBorder="1" applyAlignment="1">
      <alignment/>
    </xf>
    <xf numFmtId="0" fontId="0" fillId="34" borderId="15" xfId="0" applyFill="1" applyBorder="1" applyAlignment="1">
      <alignment/>
    </xf>
    <xf numFmtId="0" fontId="0" fillId="34" borderId="16" xfId="0" applyFill="1" applyBorder="1" applyAlignment="1">
      <alignment/>
    </xf>
    <xf numFmtId="0" fontId="0" fillId="33" borderId="0" xfId="0" applyFill="1" applyAlignment="1" applyProtection="1">
      <alignment/>
      <protection/>
    </xf>
    <xf numFmtId="0" fontId="3" fillId="33" borderId="39" xfId="0" applyFont="1" applyFill="1" applyBorder="1" applyAlignment="1" applyProtection="1">
      <alignment horizontal="center" vertical="center"/>
      <protection/>
    </xf>
    <xf numFmtId="0" fontId="0" fillId="0" borderId="0" xfId="0" applyAlignment="1" applyProtection="1">
      <alignment vertical="top"/>
      <protection locked="0"/>
    </xf>
    <xf numFmtId="0" fontId="4" fillId="33" borderId="33" xfId="0" applyFont="1" applyFill="1" applyBorder="1" applyAlignment="1" applyProtection="1">
      <alignment horizontal="center" vertical="center" wrapText="1"/>
      <protection locked="0"/>
    </xf>
    <xf numFmtId="0" fontId="0" fillId="0" borderId="33" xfId="0" applyBorder="1" applyAlignment="1">
      <alignment/>
    </xf>
    <xf numFmtId="0" fontId="4" fillId="33" borderId="28" xfId="0" applyFont="1" applyFill="1" applyBorder="1" applyAlignment="1" applyProtection="1">
      <alignment horizontal="center" vertical="center" wrapText="1"/>
      <protection locked="0"/>
    </xf>
    <xf numFmtId="164" fontId="0" fillId="0" borderId="0" xfId="0" applyNumberFormat="1" applyAlignment="1">
      <alignment/>
    </xf>
    <xf numFmtId="0" fontId="0" fillId="0" borderId="0" xfId="0" applyNumberFormat="1" applyAlignment="1">
      <alignment/>
    </xf>
    <xf numFmtId="0" fontId="2" fillId="0" borderId="0" xfId="0" applyNumberFormat="1" applyFont="1" applyAlignment="1">
      <alignment horizontal="center"/>
    </xf>
    <xf numFmtId="0" fontId="2" fillId="0" borderId="39" xfId="0" applyFont="1" applyFill="1" applyBorder="1" applyAlignment="1">
      <alignment/>
    </xf>
    <xf numFmtId="0" fontId="2" fillId="0" borderId="40" xfId="0" applyFont="1" applyFill="1" applyBorder="1" applyAlignment="1">
      <alignment/>
    </xf>
    <xf numFmtId="14" fontId="5" fillId="0" borderId="41" xfId="0" applyNumberFormat="1" applyFont="1" applyFill="1" applyBorder="1" applyAlignment="1" applyProtection="1">
      <alignment horizontal="center"/>
      <protection locked="0"/>
    </xf>
    <xf numFmtId="0" fontId="0" fillId="0" borderId="0" xfId="0" applyAlignment="1" applyProtection="1">
      <alignment/>
      <protection/>
    </xf>
    <xf numFmtId="0" fontId="2" fillId="33" borderId="33" xfId="0" applyFont="1" applyFill="1" applyBorder="1" applyAlignment="1" applyProtection="1">
      <alignment/>
      <protection/>
    </xf>
    <xf numFmtId="10" fontId="2" fillId="33" borderId="33" xfId="0" applyNumberFormat="1" applyFont="1" applyFill="1" applyBorder="1" applyAlignment="1" applyProtection="1">
      <alignment/>
      <protection/>
    </xf>
    <xf numFmtId="0" fontId="2" fillId="0" borderId="0" xfId="0" applyFont="1" applyAlignment="1" applyProtection="1">
      <alignment/>
      <protection/>
    </xf>
    <xf numFmtId="10" fontId="0" fillId="0" borderId="0" xfId="0" applyNumberFormat="1" applyAlignment="1" applyProtection="1">
      <alignment/>
      <protection/>
    </xf>
    <xf numFmtId="0" fontId="0" fillId="0" borderId="0" xfId="0" applyFont="1" applyAlignment="1" applyProtection="1">
      <alignment/>
      <protection/>
    </xf>
    <xf numFmtId="0" fontId="0" fillId="0" borderId="36" xfId="0" applyFont="1" applyFill="1" applyBorder="1" applyAlignment="1">
      <alignment/>
    </xf>
    <xf numFmtId="0" fontId="6" fillId="0" borderId="42" xfId="0" applyFont="1" applyBorder="1" applyAlignment="1" applyProtection="1">
      <alignment horizontal="center" wrapText="1"/>
      <protection locked="0"/>
    </xf>
    <xf numFmtId="0" fontId="6" fillId="0" borderId="43" xfId="0" applyFont="1" applyBorder="1" applyAlignment="1" applyProtection="1">
      <alignment horizontal="center" wrapText="1"/>
      <protection locked="0"/>
    </xf>
    <xf numFmtId="0" fontId="6" fillId="0" borderId="44" xfId="0" applyFont="1" applyBorder="1" applyAlignment="1" applyProtection="1">
      <alignment horizontal="center" wrapText="1"/>
      <protection locked="0"/>
    </xf>
    <xf numFmtId="10" fontId="0" fillId="0" borderId="0" xfId="0" applyNumberFormat="1" applyAlignment="1">
      <alignment horizontal="center"/>
    </xf>
    <xf numFmtId="0" fontId="6" fillId="0" borderId="45" xfId="0" applyFont="1" applyBorder="1" applyAlignment="1" applyProtection="1">
      <alignment horizontal="center" wrapText="1"/>
      <protection locked="0"/>
    </xf>
    <xf numFmtId="0" fontId="6" fillId="0" borderId="33" xfId="0" applyFont="1" applyBorder="1" applyAlignment="1" applyProtection="1">
      <alignment horizontal="center" wrapText="1"/>
      <protection locked="0"/>
    </xf>
    <xf numFmtId="0" fontId="6" fillId="0" borderId="46" xfId="0" applyFont="1" applyBorder="1" applyAlignment="1" applyProtection="1">
      <alignment horizontal="center" wrapText="1"/>
      <protection locked="0"/>
    </xf>
    <xf numFmtId="0" fontId="3" fillId="0" borderId="39" xfId="0" applyFont="1" applyFill="1" applyBorder="1" applyAlignment="1">
      <alignment horizontal="center"/>
    </xf>
    <xf numFmtId="0" fontId="3" fillId="0" borderId="31" xfId="0" applyFont="1" applyFill="1" applyBorder="1" applyAlignment="1">
      <alignment horizontal="center"/>
    </xf>
    <xf numFmtId="0" fontId="3" fillId="0" borderId="32" xfId="0" applyFont="1" applyFill="1" applyBorder="1" applyAlignment="1">
      <alignment horizontal="center"/>
    </xf>
    <xf numFmtId="0" fontId="4" fillId="33" borderId="21" xfId="0" applyFont="1" applyFill="1" applyBorder="1" applyAlignment="1" applyProtection="1">
      <alignment horizontal="center" vertical="center" wrapText="1"/>
      <protection locked="0"/>
    </xf>
    <xf numFmtId="14" fontId="5" fillId="0" borderId="47" xfId="0" applyNumberFormat="1" applyFont="1" applyFill="1" applyBorder="1" applyAlignment="1" applyProtection="1">
      <alignment horizontal="center"/>
      <protection locked="0"/>
    </xf>
    <xf numFmtId="0" fontId="0" fillId="0" borderId="32" xfId="0" applyFont="1" applyFill="1" applyBorder="1" applyAlignment="1">
      <alignment/>
    </xf>
    <xf numFmtId="0" fontId="0" fillId="0" borderId="48" xfId="0" applyFont="1" applyFill="1" applyBorder="1" applyAlignment="1">
      <alignment/>
    </xf>
    <xf numFmtId="0" fontId="4" fillId="33" borderId="49" xfId="0" applyFont="1" applyFill="1" applyBorder="1" applyAlignment="1" applyProtection="1">
      <alignment horizontal="center" vertical="center" wrapText="1"/>
      <protection locked="0"/>
    </xf>
    <xf numFmtId="0" fontId="0" fillId="35" borderId="0" xfId="0" applyFill="1" applyAlignment="1" applyProtection="1">
      <alignment/>
      <protection/>
    </xf>
    <xf numFmtId="0" fontId="11" fillId="35" borderId="0" xfId="0" applyFont="1" applyFill="1" applyBorder="1" applyAlignment="1" applyProtection="1">
      <alignment/>
      <protection/>
    </xf>
    <xf numFmtId="10" fontId="11" fillId="35" borderId="0" xfId="0" applyNumberFormat="1" applyFont="1" applyFill="1" applyBorder="1" applyAlignment="1" applyProtection="1">
      <alignment/>
      <protection/>
    </xf>
    <xf numFmtId="0" fontId="0" fillId="35" borderId="15" xfId="0" applyFill="1" applyBorder="1" applyAlignment="1" applyProtection="1">
      <alignment/>
      <protection/>
    </xf>
    <xf numFmtId="10" fontId="0" fillId="35" borderId="15" xfId="0" applyNumberFormat="1" applyFill="1" applyBorder="1" applyAlignment="1" applyProtection="1">
      <alignment/>
      <protection/>
    </xf>
    <xf numFmtId="0" fontId="11" fillId="35" borderId="0" xfId="0" applyFont="1" applyFill="1" applyBorder="1" applyAlignment="1" applyProtection="1">
      <alignment horizontal="right"/>
      <protection/>
    </xf>
    <xf numFmtId="0" fontId="11" fillId="35" borderId="0" xfId="0" applyFont="1" applyFill="1" applyBorder="1" applyAlignment="1" applyProtection="1">
      <alignment/>
      <protection/>
    </xf>
    <xf numFmtId="0" fontId="11" fillId="35" borderId="0" xfId="0" applyFont="1" applyFill="1" applyBorder="1" applyAlignment="1" applyProtection="1">
      <alignment/>
      <protection/>
    </xf>
    <xf numFmtId="10" fontId="11" fillId="35" borderId="0" xfId="0" applyNumberFormat="1" applyFont="1" applyFill="1" applyBorder="1" applyAlignment="1" applyProtection="1">
      <alignment/>
      <protection/>
    </xf>
    <xf numFmtId="0" fontId="0" fillId="35" borderId="0" xfId="0" applyFont="1" applyFill="1" applyBorder="1" applyAlignment="1" applyProtection="1">
      <alignment horizontal="center"/>
      <protection/>
    </xf>
    <xf numFmtId="0" fontId="11" fillId="35" borderId="0" xfId="0" applyFont="1" applyFill="1" applyBorder="1" applyAlignment="1" applyProtection="1">
      <alignment vertical="top"/>
      <protection/>
    </xf>
    <xf numFmtId="0" fontId="14" fillId="35" borderId="0" xfId="0" applyFont="1" applyFill="1" applyBorder="1" applyAlignment="1" applyProtection="1">
      <alignment horizontal="left" vertical="top"/>
      <protection/>
    </xf>
    <xf numFmtId="0" fontId="0" fillId="0" borderId="50" xfId="0" applyFont="1" applyBorder="1" applyAlignment="1" applyProtection="1">
      <alignment horizontal="center" vertical="top"/>
      <protection/>
    </xf>
    <xf numFmtId="0" fontId="0" fillId="35" borderId="0" xfId="0" applyFill="1" applyAlignment="1" applyProtection="1">
      <alignment/>
      <protection/>
    </xf>
    <xf numFmtId="0" fontId="12" fillId="35" borderId="0" xfId="0" applyFont="1" applyFill="1" applyAlignment="1" applyProtection="1">
      <alignment vertical="center"/>
      <protection/>
    </xf>
    <xf numFmtId="14" fontId="0" fillId="35" borderId="0" xfId="0" applyNumberFormat="1" applyFont="1" applyFill="1" applyBorder="1" applyAlignment="1" applyProtection="1">
      <alignment horizontal="center"/>
      <protection/>
    </xf>
    <xf numFmtId="10" fontId="11" fillId="35" borderId="0" xfId="0" applyNumberFormat="1" applyFont="1" applyFill="1" applyBorder="1" applyAlignment="1" applyProtection="1">
      <alignment/>
      <protection/>
    </xf>
    <xf numFmtId="0" fontId="9" fillId="33" borderId="51" xfId="0" applyFont="1" applyFill="1" applyBorder="1" applyAlignment="1" applyProtection="1">
      <alignment horizontal="center" vertical="top"/>
      <protection/>
    </xf>
    <xf numFmtId="0" fontId="9" fillId="33" borderId="52" xfId="0" applyFont="1" applyFill="1" applyBorder="1" applyAlignment="1" applyProtection="1">
      <alignment horizontal="center" vertical="top"/>
      <protection/>
    </xf>
    <xf numFmtId="0" fontId="9" fillId="0" borderId="49" xfId="0" applyFont="1" applyBorder="1" applyAlignment="1" applyProtection="1">
      <alignment horizontal="center" vertical="top"/>
      <protection/>
    </xf>
    <xf numFmtId="0" fontId="10" fillId="0" borderId="49" xfId="0" applyFont="1" applyFill="1" applyBorder="1" applyAlignment="1" applyProtection="1">
      <alignment horizontal="center" vertical="top" wrapText="1"/>
      <protection/>
    </xf>
    <xf numFmtId="0" fontId="4" fillId="33" borderId="25" xfId="0" applyFont="1" applyFill="1" applyBorder="1" applyAlignment="1" applyProtection="1">
      <alignment horizontal="center" vertical="center" wrapText="1"/>
      <protection hidden="1"/>
    </xf>
    <xf numFmtId="0" fontId="0" fillId="0" borderId="23" xfId="0" applyBorder="1" applyAlignment="1" applyProtection="1">
      <alignment/>
      <protection hidden="1"/>
    </xf>
    <xf numFmtId="0" fontId="0" fillId="0" borderId="21" xfId="0" applyBorder="1" applyAlignment="1" applyProtection="1">
      <alignment/>
      <protection hidden="1"/>
    </xf>
    <xf numFmtId="10" fontId="2" fillId="0" borderId="21" xfId="0" applyNumberFormat="1" applyFont="1" applyBorder="1" applyAlignment="1" applyProtection="1">
      <alignment horizontal="center"/>
      <protection hidden="1"/>
    </xf>
    <xf numFmtId="0" fontId="0" fillId="0" borderId="45" xfId="0" applyBorder="1" applyAlignment="1" applyProtection="1">
      <alignment/>
      <protection hidden="1"/>
    </xf>
    <xf numFmtId="0" fontId="0" fillId="0" borderId="33" xfId="0" applyBorder="1" applyAlignment="1" applyProtection="1">
      <alignment/>
      <protection hidden="1"/>
    </xf>
    <xf numFmtId="10" fontId="2" fillId="0" borderId="33" xfId="0" applyNumberFormat="1" applyFont="1" applyBorder="1" applyAlignment="1" applyProtection="1">
      <alignment horizontal="center"/>
      <protection hidden="1"/>
    </xf>
    <xf numFmtId="0" fontId="0" fillId="0" borderId="42" xfId="0" applyBorder="1" applyAlignment="1" applyProtection="1">
      <alignment/>
      <protection hidden="1"/>
    </xf>
    <xf numFmtId="0" fontId="0" fillId="0" borderId="43" xfId="0" applyBorder="1" applyAlignment="1" applyProtection="1">
      <alignment/>
      <protection hidden="1"/>
    </xf>
    <xf numFmtId="10" fontId="2" fillId="0" borderId="43" xfId="0" applyNumberFormat="1" applyFont="1" applyBorder="1" applyAlignment="1" applyProtection="1">
      <alignment horizontal="center"/>
      <protection hidden="1"/>
    </xf>
    <xf numFmtId="0" fontId="0" fillId="0" borderId="0" xfId="0" applyAlignment="1" applyProtection="1">
      <alignment/>
      <protection hidden="1"/>
    </xf>
    <xf numFmtId="10" fontId="0" fillId="0" borderId="0" xfId="0" applyNumberFormat="1" applyAlignment="1" applyProtection="1">
      <alignment/>
      <protection hidden="1"/>
    </xf>
    <xf numFmtId="0" fontId="3" fillId="0" borderId="49" xfId="0" applyFont="1" applyBorder="1" applyAlignment="1">
      <alignment horizontal="center" wrapText="1"/>
    </xf>
    <xf numFmtId="164" fontId="0" fillId="0" borderId="0" xfId="0" applyNumberFormat="1" applyFont="1" applyFill="1" applyAlignment="1">
      <alignment/>
    </xf>
    <xf numFmtId="0" fontId="2" fillId="0" borderId="0" xfId="0" applyFont="1" applyBorder="1" applyAlignment="1">
      <alignment horizontal="left" vertical="center" indent="1"/>
    </xf>
    <xf numFmtId="0" fontId="0" fillId="0" borderId="0" xfId="0" applyBorder="1" applyAlignment="1">
      <alignment horizontal="center"/>
    </xf>
    <xf numFmtId="0" fontId="4" fillId="0" borderId="49" xfId="0" applyFont="1" applyFill="1" applyBorder="1" applyAlignment="1" applyProtection="1">
      <alignment horizontal="center" vertical="top" wrapText="1"/>
      <protection/>
    </xf>
    <xf numFmtId="0" fontId="10" fillId="0" borderId="53" xfId="0" applyFont="1" applyFill="1" applyBorder="1" applyAlignment="1" applyProtection="1">
      <alignment horizontal="center" vertical="top" wrapText="1"/>
      <protection/>
    </xf>
    <xf numFmtId="10" fontId="2" fillId="0" borderId="48" xfId="0" applyNumberFormat="1" applyFont="1" applyBorder="1" applyAlignment="1" applyProtection="1">
      <alignment horizontal="center"/>
      <protection hidden="1"/>
    </xf>
    <xf numFmtId="10" fontId="2" fillId="0" borderId="36" xfId="0" applyNumberFormat="1" applyFont="1" applyBorder="1" applyAlignment="1" applyProtection="1">
      <alignment horizontal="center"/>
      <protection hidden="1"/>
    </xf>
    <xf numFmtId="10" fontId="2" fillId="0" borderId="47" xfId="0" applyNumberFormat="1" applyFont="1" applyBorder="1" applyAlignment="1" applyProtection="1">
      <alignment horizontal="center"/>
      <protection hidden="1"/>
    </xf>
    <xf numFmtId="10" fontId="2" fillId="0" borderId="54" xfId="0" applyNumberFormat="1" applyFont="1" applyBorder="1" applyAlignment="1" applyProtection="1">
      <alignment horizontal="center"/>
      <protection hidden="1"/>
    </xf>
    <xf numFmtId="10" fontId="2" fillId="0" borderId="55" xfId="0" applyNumberFormat="1" applyFont="1" applyBorder="1" applyAlignment="1" applyProtection="1">
      <alignment horizontal="center"/>
      <protection hidden="1"/>
    </xf>
    <xf numFmtId="0" fontId="4" fillId="33" borderId="51" xfId="0" applyFont="1" applyFill="1" applyBorder="1" applyAlignment="1" applyProtection="1">
      <alignment horizontal="center" vertical="center" wrapText="1"/>
      <protection hidden="1"/>
    </xf>
    <xf numFmtId="0" fontId="4" fillId="33" borderId="45" xfId="0" applyFont="1" applyFill="1" applyBorder="1" applyAlignment="1" applyProtection="1">
      <alignment horizontal="center" vertical="center" wrapText="1"/>
      <protection hidden="1"/>
    </xf>
    <xf numFmtId="0" fontId="4" fillId="33" borderId="27" xfId="0" applyFont="1" applyFill="1" applyBorder="1" applyAlignment="1" applyProtection="1">
      <alignment horizontal="center" vertical="center" wrapText="1"/>
      <protection hidden="1"/>
    </xf>
    <xf numFmtId="0" fontId="2" fillId="0" borderId="56" xfId="0" applyFont="1" applyBorder="1" applyAlignment="1">
      <alignment horizontal="left" vertical="center" indent="1"/>
    </xf>
    <xf numFmtId="0" fontId="2" fillId="0" borderId="57" xfId="0" applyFont="1" applyBorder="1" applyAlignment="1">
      <alignment horizontal="left" vertical="center" indent="1"/>
    </xf>
    <xf numFmtId="0" fontId="2" fillId="0" borderId="58" xfId="0" applyFont="1" applyBorder="1" applyAlignment="1">
      <alignment horizontal="left" vertical="center" indent="1"/>
    </xf>
    <xf numFmtId="0" fontId="2" fillId="0" borderId="59" xfId="0" applyFont="1" applyBorder="1" applyAlignment="1">
      <alignment horizontal="left" vertical="center" indent="1"/>
    </xf>
    <xf numFmtId="0" fontId="2" fillId="0" borderId="60" xfId="0" applyFont="1" applyBorder="1" applyAlignment="1">
      <alignment horizontal="left" vertical="center" indent="1"/>
    </xf>
    <xf numFmtId="0" fontId="2" fillId="0" borderId="61" xfId="0" applyFont="1" applyBorder="1" applyAlignment="1">
      <alignment horizontal="left" vertical="center" indent="1"/>
    </xf>
    <xf numFmtId="0" fontId="0" fillId="0" borderId="40" xfId="0" applyFont="1" applyBorder="1" applyAlignment="1">
      <alignment horizontal="center" vertical="center" wrapText="1"/>
    </xf>
    <xf numFmtId="0" fontId="0" fillId="0" borderId="62" xfId="0" applyBorder="1" applyAlignment="1">
      <alignment horizontal="center" vertical="center" wrapText="1"/>
    </xf>
    <xf numFmtId="0" fontId="2" fillId="0" borderId="40" xfId="0" applyFont="1" applyBorder="1" applyAlignment="1">
      <alignment horizontal="center"/>
    </xf>
    <xf numFmtId="0" fontId="2" fillId="0" borderId="63" xfId="0" applyFont="1" applyBorder="1" applyAlignment="1">
      <alignment horizontal="center"/>
    </xf>
    <xf numFmtId="0" fontId="2" fillId="0" borderId="40" xfId="0" applyFont="1" applyBorder="1" applyAlignment="1" applyProtection="1">
      <alignment horizontal="center"/>
      <protection locked="0"/>
    </xf>
    <xf numFmtId="0" fontId="2" fillId="0" borderId="63" xfId="0" applyFont="1" applyBorder="1" applyAlignment="1" applyProtection="1">
      <alignment horizontal="center"/>
      <protection locked="0"/>
    </xf>
    <xf numFmtId="0" fontId="2" fillId="0" borderId="62" xfId="0" applyFont="1" applyBorder="1" applyAlignment="1" applyProtection="1">
      <alignment horizontal="center"/>
      <protection locked="0"/>
    </xf>
    <xf numFmtId="0" fontId="0" fillId="0" borderId="63" xfId="0" applyFont="1" applyBorder="1" applyAlignment="1">
      <alignment horizontal="center" vertical="center" wrapText="1"/>
    </xf>
    <xf numFmtId="0" fontId="0" fillId="0" borderId="62" xfId="0" applyFont="1" applyBorder="1" applyAlignment="1">
      <alignment horizontal="center" vertical="center" wrapText="1"/>
    </xf>
    <xf numFmtId="0" fontId="0" fillId="0" borderId="63" xfId="0" applyBorder="1" applyAlignment="1">
      <alignment horizontal="center" vertical="center" wrapText="1"/>
    </xf>
  </cellXfs>
  <cellStyles count="48">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Comma" xfId="45"/>
    <cellStyle name="Comma [0]" xfId="46"/>
    <cellStyle name="Currency" xfId="47"/>
    <cellStyle name="Currency [0]" xfId="48"/>
    <cellStyle name="Neutre" xfId="49"/>
    <cellStyle name="Normal 2" xfId="50"/>
    <cellStyle name="Percent" xfId="51"/>
    <cellStyle name="Satisfaisant" xfId="52"/>
    <cellStyle name="Sortie" xfId="53"/>
    <cellStyle name="Texte explicatif" xfId="54"/>
    <cellStyle name="Titre" xfId="55"/>
    <cellStyle name="Titre 1" xfId="56"/>
    <cellStyle name="Titre 2" xfId="57"/>
    <cellStyle name="Titre 3" xfId="58"/>
    <cellStyle name="Titre 4" xfId="59"/>
    <cellStyle name="Total" xfId="60"/>
    <cellStyle name="Vérification" xfId="61"/>
  </cellStyles>
  <dxfs count="36">
    <dxf>
      <fill>
        <patternFill patternType="none">
          <bgColor indexed="65"/>
        </patternFill>
      </fill>
      <border>
        <left style="thin"/>
        <right style="thin"/>
        <top style="thin"/>
        <bottom style="thin"/>
      </border>
    </dxf>
    <dxf>
      <font>
        <color theme="0"/>
      </font>
    </dxf>
    <dxf>
      <fill>
        <patternFill patternType="none">
          <bgColor indexed="65"/>
        </patternFill>
      </fill>
      <border>
        <left style="thin"/>
        <right style="thin"/>
        <top style="thin"/>
        <bottom style="thin"/>
      </border>
    </dxf>
    <dxf>
      <font>
        <color indexed="9"/>
      </font>
    </dxf>
    <dxf>
      <border>
        <left style="thin"/>
        <right style="thin"/>
        <top style="thin"/>
        <bottom style="thin"/>
      </border>
    </dxf>
    <dxf>
      <fill>
        <patternFill>
          <bgColor theme="4" tint="0.3999499976634979"/>
        </patternFill>
      </fill>
      <border>
        <left style="thin"/>
        <right style="thin"/>
        <top style="thin"/>
        <bottom style="thin"/>
      </border>
    </dxf>
    <dxf>
      <border>
        <left style="thin"/>
        <right style="thin"/>
        <top style="thin"/>
        <bottom style="thin"/>
      </border>
    </dxf>
    <dxf>
      <font>
        <color auto="1"/>
      </font>
      <fill>
        <patternFill patternType="solid">
          <bgColor indexed="10"/>
        </patternFill>
      </fill>
      <border>
        <left style="thin"/>
        <right style="thin"/>
        <top style="thin"/>
        <bottom style="thin"/>
      </border>
    </dxf>
    <dxf>
      <font>
        <color auto="1"/>
      </font>
      <fill>
        <patternFill>
          <bgColor indexed="51"/>
        </patternFill>
      </fill>
      <border>
        <left style="thin"/>
        <right style="thin"/>
        <top style="thin"/>
        <bottom style="thin"/>
      </border>
    </dxf>
    <dxf>
      <font>
        <color auto="1"/>
      </font>
      <fill>
        <patternFill>
          <bgColor indexed="50"/>
        </patternFill>
      </fill>
      <border>
        <left style="thin"/>
        <right style="thin"/>
        <top style="thin"/>
        <bottom style="thin"/>
      </border>
    </dxf>
    <dxf>
      <font>
        <color auto="1"/>
      </font>
      <fill>
        <patternFill patternType="solid">
          <bgColor indexed="10"/>
        </patternFill>
      </fill>
      <border>
        <left style="thin"/>
        <right style="thin"/>
        <top style="thin"/>
        <bottom style="thin"/>
      </border>
    </dxf>
    <dxf>
      <font>
        <color auto="1"/>
      </font>
      <fill>
        <patternFill>
          <bgColor indexed="51"/>
        </patternFill>
      </fill>
      <border>
        <left style="thin"/>
        <right style="thin"/>
        <top style="thin"/>
        <bottom style="thin"/>
      </border>
    </dxf>
    <dxf>
      <font>
        <color auto="1"/>
      </font>
      <fill>
        <patternFill>
          <bgColor indexed="50"/>
        </patternFill>
      </fill>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font>
        <color auto="1"/>
      </font>
      <fill>
        <patternFill patternType="solid">
          <bgColor indexed="10"/>
        </patternFill>
      </fill>
      <border>
        <left style="thin"/>
        <right style="thin"/>
        <top style="thin"/>
        <bottom style="thin"/>
      </border>
    </dxf>
    <dxf>
      <font>
        <color auto="1"/>
      </font>
      <fill>
        <patternFill>
          <bgColor indexed="51"/>
        </patternFill>
      </fill>
      <border>
        <left style="thin"/>
        <right style="thin"/>
        <top style="thin"/>
        <bottom style="thin"/>
      </border>
    </dxf>
    <dxf>
      <font>
        <color auto="1"/>
      </font>
      <fill>
        <patternFill>
          <bgColor indexed="50"/>
        </patternFill>
      </fill>
      <border>
        <left style="thin"/>
        <right style="thin"/>
        <top style="thin"/>
        <bottom style="thin"/>
      </border>
    </dxf>
    <dxf>
      <border>
        <left style="thin"/>
        <right style="thin"/>
        <top style="thin"/>
        <bottom style="thin"/>
      </border>
    </dxf>
    <dxf>
      <border>
        <left style="thin"/>
        <right style="thin"/>
        <top style="thin"/>
        <bottom style="thin"/>
      </border>
    </dxf>
    <dxf>
      <fill>
        <patternFill>
          <bgColor indexed="51"/>
        </patternFill>
      </fill>
    </dxf>
    <dxf>
      <fill>
        <patternFill>
          <bgColor indexed="50"/>
        </patternFill>
      </fill>
    </dxf>
    <dxf>
      <fill>
        <patternFill>
          <bgColor indexed="10"/>
        </patternFill>
      </fill>
    </dxf>
    <dxf>
      <border>
        <left style="thin">
          <color rgb="FF000000"/>
        </left>
        <right style="thin">
          <color rgb="FF000000"/>
        </right>
        <top style="thin"/>
        <bottom style="thin">
          <color rgb="FF000000"/>
        </bottom>
      </border>
    </dxf>
    <dxf>
      <font>
        <color auto="1"/>
      </font>
      <fill>
        <patternFill>
          <bgColor rgb="FF99CC00"/>
        </patternFill>
      </fill>
      <border>
        <left style="thin">
          <color rgb="FF000000"/>
        </left>
        <right style="thin">
          <color rgb="FF000000"/>
        </right>
        <top style="thin"/>
        <bottom style="thin">
          <color rgb="FF000000"/>
        </bottom>
      </border>
    </dxf>
    <dxf>
      <font>
        <color auto="1"/>
      </font>
      <fill>
        <patternFill>
          <bgColor rgb="FFFFCC00"/>
        </patternFill>
      </fill>
      <border>
        <left style="thin">
          <color rgb="FF000000"/>
        </left>
        <right style="thin">
          <color rgb="FF000000"/>
        </right>
        <top style="thin"/>
        <bottom style="thin">
          <color rgb="FF000000"/>
        </bottom>
      </border>
    </dxf>
    <dxf>
      <font>
        <color auto="1"/>
      </font>
      <fill>
        <patternFill patternType="solid">
          <bgColor rgb="FFFF0000"/>
        </patternFill>
      </fill>
      <border>
        <left style="thin">
          <color rgb="FF000000"/>
        </left>
        <right style="thin">
          <color rgb="FF000000"/>
        </right>
        <top style="thin"/>
        <bottom style="thin">
          <color rgb="FF000000"/>
        </bottom>
      </border>
    </dxf>
    <dxf>
      <fill>
        <patternFill>
          <bgColor theme="4" tint="0.3999499976634979"/>
        </patternFill>
      </fill>
      <border>
        <left style="thin">
          <color rgb="FF000000"/>
        </left>
        <right style="thin">
          <color rgb="FF000000"/>
        </right>
        <top style="thin"/>
        <bottom style="thin">
          <color rgb="FF000000"/>
        </bottom>
      </border>
    </dxf>
    <dxf>
      <fill>
        <patternFill patternType="none">
          <bgColor indexed="65"/>
        </patternFill>
      </fill>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66675</xdr:rowOff>
    </xdr:from>
    <xdr:to>
      <xdr:col>6</xdr:col>
      <xdr:colOff>0</xdr:colOff>
      <xdr:row>38</xdr:row>
      <xdr:rowOff>57150</xdr:rowOff>
    </xdr:to>
    <xdr:sp>
      <xdr:nvSpPr>
        <xdr:cNvPr id="1" name="Text Box 1"/>
        <xdr:cNvSpPr txBox="1">
          <a:spLocks noChangeArrowheads="1"/>
        </xdr:cNvSpPr>
      </xdr:nvSpPr>
      <xdr:spPr>
        <a:xfrm>
          <a:off x="28575" y="66675"/>
          <a:ext cx="5791200" cy="6200775"/>
        </a:xfrm>
        <a:prstGeom prst="rect">
          <a:avLst/>
        </a:prstGeom>
        <a:noFill/>
        <a:ln w="9525" cmpd="sng">
          <a:noFill/>
        </a:ln>
      </xdr:spPr>
      <xdr:txBody>
        <a:bodyPr vertOverflow="clip" wrap="square" lIns="0" tIns="0" rIns="0" bIns="0"/>
        <a:p>
          <a:pPr algn="ctr">
            <a:defRPr/>
          </a:pPr>
          <a:r>
            <a:rPr lang="en-US" cap="none" sz="1800" b="1" i="0" u="none" baseline="0">
              <a:solidFill>
                <a:srgbClr val="FF0000"/>
              </a:solidFill>
              <a:latin typeface="Calibri"/>
              <a:ea typeface="Calibri"/>
              <a:cs typeface="Calibri"/>
            </a:rPr>
            <a:t>NOTICE (à lire impérativement)
</a:t>
          </a:r>
          <a:r>
            <a:rPr lang="en-US" cap="none" sz="1200" b="0"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Pour commencer, vous devez saisir ci-contre le nom de l'école et le nom des classes de CP concernées par l'évaluation.</a:t>
          </a:r>
          <a:r>
            <a:rPr lang="en-US" cap="none" sz="18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Ce classeur est composé de 4 feuilles </a:t>
          </a:r>
          <a:r>
            <a:rPr lang="en-US" cap="none" sz="1100" b="0" i="0" u="none" baseline="0">
              <a:solidFill>
                <a:srgbClr val="000000"/>
              </a:solidFill>
              <a:latin typeface="Calibri"/>
              <a:ea typeface="Calibri"/>
              <a:cs typeface="Calibri"/>
            </a:rPr>
            <a:t>(voir les onglets en bas d'écran)</a:t>
          </a:r>
          <a:r>
            <a:rPr lang="en-US" cap="none" sz="1200" b="0" i="0" u="none" baseline="0">
              <a:solidFill>
                <a:srgbClr val="000000"/>
              </a:solidFill>
              <a:latin typeface="Calibri"/>
              <a:ea typeface="Calibri"/>
              <a:cs typeface="Calibri"/>
            </a:rPr>
            <a:t> :
</a:t>
          </a:r>
          <a:r>
            <a:rPr lang="en-US" cap="none" sz="1400" b="1" i="0" u="none" baseline="0">
              <a:solidFill>
                <a:srgbClr val="000000"/>
              </a:solidFill>
              <a:latin typeface="Calibri"/>
              <a:ea typeface="Calibri"/>
              <a:cs typeface="Calibri"/>
            </a:rPr>
            <a:t>Démarrer - Saisie - Synthèse  Élèves - Synthèse Groupes 
</a:t>
          </a:r>
          <a:r>
            <a:rPr lang="en-US" cap="none" sz="1400" b="1" i="0" u="none" baseline="0">
              <a:solidFill>
                <a:srgbClr val="FF0000"/>
              </a:solidFill>
              <a:latin typeface="Calibri"/>
              <a:ea typeface="Calibri"/>
              <a:cs typeface="Calibri"/>
            </a:rPr>
            <a:t>
</a:t>
          </a:r>
          <a:r>
            <a:rPr lang="en-US" cap="none" sz="1200" b="0" i="1" u="none" baseline="0">
              <a:solidFill>
                <a:srgbClr val="FF0000"/>
              </a:solidFill>
              <a:latin typeface="Calibri"/>
              <a:ea typeface="Calibri"/>
              <a:cs typeface="Calibri"/>
            </a:rPr>
            <a:t>NE MODIFIER NI LES NOMS DES FEUILLES NI LEUR STRUCTURE.
</a:t>
          </a:r>
          <a:r>
            <a:rPr lang="en-US" cap="none" sz="900" b="1" i="0" u="none" baseline="0">
              <a:solidFill>
                <a:srgbClr val="000000"/>
              </a:solidFill>
              <a:latin typeface="Calibri"/>
              <a:ea typeface="Calibri"/>
              <a:cs typeface="Calibri"/>
            </a:rPr>
            <a:t>
</a:t>
          </a:r>
          <a:r>
            <a:rPr lang="en-US" cap="none" sz="1400" b="1" i="0" u="none" baseline="0">
              <a:solidFill>
                <a:srgbClr val="000000"/>
              </a:solidFill>
              <a:latin typeface="Calibri"/>
              <a:ea typeface="Calibri"/>
              <a:cs typeface="Calibri"/>
            </a:rPr>
            <a:t>Dans la feuille Saisie :
</a:t>
          </a:r>
          <a:r>
            <a:rPr lang="en-US" cap="none" sz="1100" b="0" i="0" u="sng" baseline="0">
              <a:solidFill>
                <a:srgbClr val="000000"/>
              </a:solidFill>
              <a:latin typeface="Calibri"/>
              <a:ea typeface="Calibri"/>
              <a:cs typeface="Calibri"/>
            </a:rPr>
            <a:t>Pour chaque élève : </a:t>
          </a:r>
          <a:r>
            <a:rPr lang="en-US" cap="none" sz="1100" b="0" i="0" u="none" baseline="0">
              <a:solidFill>
                <a:srgbClr val="000000"/>
              </a:solidFill>
              <a:latin typeface="Calibri"/>
              <a:ea typeface="Calibri"/>
              <a:cs typeface="Calibri"/>
            </a:rPr>
            <a:t>Vous devez sélectionner le nom de la classe dans la liste déroulante,
</a:t>
          </a:r>
          <a:r>
            <a:rPr lang="en-US" cap="none" sz="1100" b="0" i="0" u="none" baseline="0">
              <a:solidFill>
                <a:srgbClr val="000000"/>
              </a:solidFill>
              <a:latin typeface="Calibri"/>
              <a:ea typeface="Calibri"/>
              <a:cs typeface="Calibri"/>
            </a:rPr>
            <a:t>puis saisir le nom, le prénom de l'élève.
</a:t>
          </a:r>
          <a:r>
            <a:rPr lang="en-US" cap="none" sz="1100" b="0" i="0" u="none" baseline="0">
              <a:solidFill>
                <a:srgbClr val="000000"/>
              </a:solidFill>
              <a:latin typeface="Calibri"/>
              <a:ea typeface="Calibri"/>
              <a:cs typeface="Calibri"/>
            </a:rPr>
            <a:t>Vous n'avez pas besoin de saisir le nom de l'école ; cela se fera automatiquement.
</a:t>
          </a:r>
          <a:r>
            <a:rPr lang="en-US" cap="none" sz="1100" b="0" i="0" u="none" baseline="0">
              <a:solidFill>
                <a:srgbClr val="000000"/>
              </a:solidFill>
              <a:latin typeface="Calibri"/>
              <a:ea typeface="Calibri"/>
              <a:cs typeface="Calibri"/>
            </a:rPr>
            <a:t>Pour chaque compétence, saisir le code dans la liste deroulante.
</a:t>
          </a:r>
          <a:r>
            <a:rPr lang="en-US" cap="none" sz="1100" b="0" i="0" u="none" baseline="0">
              <a:solidFill>
                <a:srgbClr val="000000"/>
              </a:solidFill>
              <a:latin typeface="Calibri"/>
              <a:ea typeface="Calibri"/>
              <a:cs typeface="Calibri"/>
            </a:rPr>
            <a:t>Vous avez la possibilité de saisir le code au clavier.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Le tableau a été prévu pour une école ayant au maximum 30 élèves par classe de CP. Il n'est pas nécessaire de créer un fichier par classe. Les onglets "Synthèse..." permettent le traitement séparé des données.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La saisie du premier élève  de la première classe se fait en ligne 14
</a:t>
          </a:r>
          <a:r>
            <a:rPr lang="en-US" cap="none" sz="1100" b="0" i="0" u="none" baseline="0">
              <a:solidFill>
                <a:srgbClr val="000000"/>
              </a:solidFill>
              <a:latin typeface="Calibri"/>
              <a:ea typeface="Calibri"/>
              <a:cs typeface="Calibri"/>
            </a:rPr>
            <a:t>La saisie du premier élève de la deuxième classe se fait en ligne 44
</a:t>
          </a:r>
          <a:r>
            <a:rPr lang="en-US" cap="none" sz="1100" b="0" i="0" u="none" baseline="0">
              <a:solidFill>
                <a:srgbClr val="000000"/>
              </a:solidFill>
              <a:latin typeface="Calibri"/>
              <a:ea typeface="Calibri"/>
              <a:cs typeface="Calibri"/>
            </a:rPr>
            <a:t>et ainsi de suite, ...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Une fois la saisie achevée, les données sont regroupées et traitées dans les onglets </a:t>
          </a:r>
          <a:r>
            <a:rPr lang="en-US" cap="none" sz="1200" b="0" i="0" u="none" baseline="0">
              <a:solidFill>
                <a:srgbClr val="000000"/>
              </a:solidFill>
              <a:latin typeface="Calibri"/>
              <a:ea typeface="Calibri"/>
              <a:cs typeface="Calibri"/>
            </a:rPr>
            <a:t>"</a:t>
          </a:r>
          <a:r>
            <a:rPr lang="en-US" cap="none" sz="1200" b="1" i="0" u="none" baseline="0">
              <a:solidFill>
                <a:srgbClr val="000000"/>
              </a:solidFill>
              <a:latin typeface="Calibri"/>
              <a:ea typeface="Calibri"/>
              <a:cs typeface="Calibri"/>
            </a:rPr>
            <a:t>Synthèse Élèves" </a:t>
          </a:r>
          <a:r>
            <a:rPr lang="en-US" cap="none" sz="1200" b="0" i="0" u="none" baseline="0">
              <a:solidFill>
                <a:srgbClr val="000000"/>
              </a:solidFill>
              <a:latin typeface="Calibri"/>
              <a:ea typeface="Calibri"/>
              <a:cs typeface="Calibri"/>
            </a:rPr>
            <a:t>et</a:t>
          </a:r>
          <a:r>
            <a:rPr lang="en-US" cap="none" sz="1200" b="1" i="0" u="none" baseline="0">
              <a:solidFill>
                <a:srgbClr val="000000"/>
              </a:solidFill>
              <a:latin typeface="Calibri"/>
              <a:ea typeface="Calibri"/>
              <a:cs typeface="Calibri"/>
            </a:rPr>
            <a:t> "Synthèse Groupes"</a:t>
          </a:r>
          <a:r>
            <a:rPr lang="en-US" cap="none" sz="1200" b="0" i="0" u="none" baseline="0">
              <a:solidFill>
                <a:srgbClr val="000000"/>
              </a:solidFill>
              <a:latin typeface="Calibri"/>
              <a:ea typeface="Calibri"/>
              <a:cs typeface="Calibri"/>
            </a:rPr>
            <a:t>. </a:t>
          </a:r>
          <a:r>
            <a:rPr lang="en-US" cap="none" sz="1400" b="1" i="0" u="none" baseline="0">
              <a:solidFill>
                <a:srgbClr val="000000"/>
              </a:solidFill>
              <a:latin typeface="Calibri"/>
              <a:ea typeface="Calibri"/>
              <a:cs typeface="Calibri"/>
            </a:rPr>
            <a:t>
</a:t>
          </a:r>
          <a:r>
            <a:rPr lang="en-US" cap="none" sz="1400" b="1"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400" b="0" i="0" u="none" baseline="0">
              <a:solidFill>
                <a:srgbClr val="000000"/>
              </a:solidFill>
              <a:latin typeface="Times New Roman"/>
              <a:ea typeface="Times New Roman"/>
              <a:cs typeface="Times New Roman"/>
            </a:rPr>
            <a:t>
</a:t>
          </a:r>
        </a:p>
      </xdr:txBody>
    </xdr:sp>
    <xdr:clientData/>
  </xdr:twoCellAnchor>
  <xdr:twoCellAnchor>
    <xdr:from>
      <xdr:col>5</xdr:col>
      <xdr:colOff>1400175</xdr:colOff>
      <xdr:row>5</xdr:row>
      <xdr:rowOff>0</xdr:rowOff>
    </xdr:from>
    <xdr:to>
      <xdr:col>6</xdr:col>
      <xdr:colOff>152400</xdr:colOff>
      <xdr:row>6</xdr:row>
      <xdr:rowOff>28575</xdr:rowOff>
    </xdr:to>
    <xdr:sp>
      <xdr:nvSpPr>
        <xdr:cNvPr id="2" name="Flèche droite 2"/>
        <xdr:cNvSpPr>
          <a:spLocks/>
        </xdr:cNvSpPr>
      </xdr:nvSpPr>
      <xdr:spPr>
        <a:xfrm>
          <a:off x="5210175" y="828675"/>
          <a:ext cx="762000" cy="190500"/>
        </a:xfrm>
        <a:prstGeom prst="rightArrow">
          <a:avLst>
            <a:gd name="adj" fmla="val 41430"/>
          </a:avLst>
        </a:prstGeom>
        <a:solidFill>
          <a:srgbClr val="4F81BD"/>
        </a:solidFill>
        <a:ln w="25400" cmpd="sng">
          <a:solidFill>
            <a:srgbClr val="385D8A"/>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962025</xdr:colOff>
      <xdr:row>6</xdr:row>
      <xdr:rowOff>152400</xdr:rowOff>
    </xdr:from>
    <xdr:to>
      <xdr:col>2</xdr:col>
      <xdr:colOff>714375</xdr:colOff>
      <xdr:row>11</xdr:row>
      <xdr:rowOff>847725</xdr:rowOff>
    </xdr:to>
    <xdr:pic>
      <xdr:nvPicPr>
        <xdr:cNvPr id="1" name="Image 12"/>
        <xdr:cNvPicPr preferRelativeResize="1">
          <a:picLocks noChangeAspect="1"/>
        </xdr:cNvPicPr>
      </xdr:nvPicPr>
      <xdr:blipFill>
        <a:blip r:embed="rId1"/>
        <a:stretch>
          <a:fillRect/>
        </a:stretch>
      </xdr:blipFill>
      <xdr:spPr>
        <a:xfrm>
          <a:off x="962025" y="152400"/>
          <a:ext cx="1504950" cy="15716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933450</xdr:colOff>
      <xdr:row>0</xdr:row>
      <xdr:rowOff>19050</xdr:rowOff>
    </xdr:from>
    <xdr:to>
      <xdr:col>0</xdr:col>
      <xdr:colOff>1181100</xdr:colOff>
      <xdr:row>1</xdr:row>
      <xdr:rowOff>38100</xdr:rowOff>
    </xdr:to>
    <xdr:pic>
      <xdr:nvPicPr>
        <xdr:cNvPr id="1" name="Image 3"/>
        <xdr:cNvPicPr preferRelativeResize="1">
          <a:picLocks noChangeAspect="1"/>
        </xdr:cNvPicPr>
      </xdr:nvPicPr>
      <xdr:blipFill>
        <a:blip r:embed="rId1"/>
        <a:srcRect l="16577" t="15475" r="17646" b="9725"/>
        <a:stretch>
          <a:fillRect/>
        </a:stretch>
      </xdr:blipFill>
      <xdr:spPr>
        <a:xfrm>
          <a:off x="933450" y="19050"/>
          <a:ext cx="247650" cy="2476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571500</xdr:colOff>
      <xdr:row>0</xdr:row>
      <xdr:rowOff>19050</xdr:rowOff>
    </xdr:from>
    <xdr:to>
      <xdr:col>0</xdr:col>
      <xdr:colOff>571500</xdr:colOff>
      <xdr:row>1</xdr:row>
      <xdr:rowOff>38100</xdr:rowOff>
    </xdr:to>
    <xdr:pic>
      <xdr:nvPicPr>
        <xdr:cNvPr id="1" name="Image 3"/>
        <xdr:cNvPicPr preferRelativeResize="1">
          <a:picLocks noChangeAspect="1"/>
        </xdr:cNvPicPr>
      </xdr:nvPicPr>
      <xdr:blipFill>
        <a:blip r:embed="rId1"/>
        <a:srcRect l="16577" t="15475" r="17646" b="9725"/>
        <a:stretch>
          <a:fillRect/>
        </a:stretch>
      </xdr:blipFill>
      <xdr:spPr>
        <a:xfrm>
          <a:off x="571500" y="19050"/>
          <a:ext cx="0" cy="1809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G1:K31"/>
  <sheetViews>
    <sheetView showGridLines="0" zoomScale="90" zoomScaleNormal="90" zoomScalePageLayoutView="0" workbookViewId="0" topLeftCell="A1">
      <selection activeCell="I5" sqref="I5"/>
    </sheetView>
  </sheetViews>
  <sheetFormatPr defaultColWidth="11.421875" defaultRowHeight="12.75"/>
  <cols>
    <col min="6" max="6" width="30.140625" style="0" customWidth="1"/>
    <col min="7" max="7" width="5.8515625" style="0" customWidth="1"/>
    <col min="9" max="9" width="36.7109375" style="0" customWidth="1"/>
    <col min="11" max="11" width="0" style="0" hidden="1" customWidth="1"/>
  </cols>
  <sheetData>
    <row r="1" spans="7:10" ht="12.75">
      <c r="G1" s="45"/>
      <c r="H1" s="46"/>
      <c r="I1" s="46"/>
      <c r="J1" s="47"/>
    </row>
    <row r="2" spans="7:10" ht="12.75">
      <c r="G2" s="48"/>
      <c r="H2" s="49"/>
      <c r="I2" s="49"/>
      <c r="J2" s="50"/>
    </row>
    <row r="3" spans="7:10" ht="12.75">
      <c r="G3" s="48"/>
      <c r="H3" s="49"/>
      <c r="I3" s="49"/>
      <c r="J3" s="50"/>
    </row>
    <row r="4" spans="7:10" ht="13.5" thickBot="1">
      <c r="G4" s="48"/>
      <c r="H4" s="49"/>
      <c r="I4" s="49"/>
      <c r="J4" s="50"/>
    </row>
    <row r="5" spans="7:10" ht="13.5" thickBot="1">
      <c r="G5" s="48"/>
      <c r="H5" s="63" t="s">
        <v>16</v>
      </c>
      <c r="I5" s="85"/>
      <c r="J5" s="50"/>
    </row>
    <row r="6" spans="7:11" ht="12.75">
      <c r="G6" s="48"/>
      <c r="H6" s="49"/>
      <c r="I6" s="49"/>
      <c r="J6" s="50"/>
      <c r="K6" t="b">
        <v>0</v>
      </c>
    </row>
    <row r="7" spans="7:10" ht="13.5" thickBot="1">
      <c r="G7" s="48"/>
      <c r="H7" s="49"/>
      <c r="I7" s="49"/>
      <c r="J7" s="50"/>
    </row>
    <row r="8" spans="7:10" ht="13.5" thickBot="1">
      <c r="G8" s="48"/>
      <c r="H8" s="64" t="s">
        <v>17</v>
      </c>
      <c r="I8" s="86"/>
      <c r="J8" s="50"/>
    </row>
    <row r="9" spans="7:10" ht="12.75">
      <c r="G9" s="48"/>
      <c r="H9" s="49"/>
      <c r="I9" s="72"/>
      <c r="J9" s="50"/>
    </row>
    <row r="10" spans="7:10" ht="12.75">
      <c r="G10" s="48"/>
      <c r="H10" s="49"/>
      <c r="I10" s="72"/>
      <c r="J10" s="50"/>
    </row>
    <row r="11" spans="7:10" ht="12.75">
      <c r="G11" s="48"/>
      <c r="H11" s="49"/>
      <c r="I11" s="72"/>
      <c r="J11" s="50"/>
    </row>
    <row r="12" spans="7:10" ht="12.75">
      <c r="G12" s="48"/>
      <c r="H12" s="49"/>
      <c r="I12" s="43"/>
      <c r="J12" s="50"/>
    </row>
    <row r="13" spans="7:10" ht="12.75">
      <c r="G13" s="48"/>
      <c r="H13" s="49"/>
      <c r="I13" s="43"/>
      <c r="J13" s="50"/>
    </row>
    <row r="14" spans="7:10" ht="12.75">
      <c r="G14" s="48"/>
      <c r="H14" s="49"/>
      <c r="I14" s="43"/>
      <c r="J14" s="50"/>
    </row>
    <row r="15" spans="7:10" ht="12.75">
      <c r="G15" s="48"/>
      <c r="H15" s="49"/>
      <c r="I15" s="43"/>
      <c r="J15" s="50"/>
    </row>
    <row r="16" spans="7:10" ht="12.75">
      <c r="G16" s="48"/>
      <c r="H16" s="49"/>
      <c r="I16" s="43"/>
      <c r="J16" s="50"/>
    </row>
    <row r="17" spans="7:10" ht="12.75">
      <c r="G17" s="48"/>
      <c r="H17" s="49"/>
      <c r="I17" s="43"/>
      <c r="J17" s="50"/>
    </row>
    <row r="18" spans="7:10" ht="13.5" thickBot="1">
      <c r="G18" s="48"/>
      <c r="H18" s="49"/>
      <c r="I18" s="44"/>
      <c r="J18" s="50"/>
    </row>
    <row r="19" spans="7:10" ht="12.75">
      <c r="G19" s="48"/>
      <c r="H19" s="49"/>
      <c r="I19" s="49"/>
      <c r="J19" s="50"/>
    </row>
    <row r="20" spans="7:10" ht="12.75">
      <c r="G20" s="48"/>
      <c r="H20" s="49"/>
      <c r="I20" s="49"/>
      <c r="J20" s="50"/>
    </row>
    <row r="21" spans="7:10" ht="12.75">
      <c r="G21" s="48"/>
      <c r="H21" s="49"/>
      <c r="I21" s="49"/>
      <c r="J21" s="50"/>
    </row>
    <row r="22" spans="7:10" ht="12.75">
      <c r="G22" s="48"/>
      <c r="H22" s="49"/>
      <c r="I22" s="49"/>
      <c r="J22" s="50"/>
    </row>
    <row r="23" spans="7:10" ht="12.75">
      <c r="G23" s="48"/>
      <c r="H23" s="49"/>
      <c r="I23" s="49"/>
      <c r="J23" s="50"/>
    </row>
    <row r="24" spans="7:10" ht="12.75">
      <c r="G24" s="48"/>
      <c r="H24" s="49"/>
      <c r="I24" s="49"/>
      <c r="J24" s="50"/>
    </row>
    <row r="25" spans="7:10" ht="12.75">
      <c r="G25" s="48"/>
      <c r="H25" s="49"/>
      <c r="I25" s="49"/>
      <c r="J25" s="50"/>
    </row>
    <row r="26" spans="7:10" ht="12.75">
      <c r="G26" s="48"/>
      <c r="H26" s="49"/>
      <c r="I26" s="49"/>
      <c r="J26" s="50"/>
    </row>
    <row r="27" spans="7:10" ht="12.75">
      <c r="G27" s="48"/>
      <c r="H27" s="49"/>
      <c r="I27" s="49"/>
      <c r="J27" s="50"/>
    </row>
    <row r="28" spans="7:10" ht="12.75">
      <c r="G28" s="48"/>
      <c r="H28" s="49"/>
      <c r="I28" s="49"/>
      <c r="J28" s="50"/>
    </row>
    <row r="29" spans="7:10" ht="12.75">
      <c r="G29" s="48"/>
      <c r="H29" s="49"/>
      <c r="I29" s="49"/>
      <c r="J29" s="50"/>
    </row>
    <row r="30" spans="7:10" ht="12.75">
      <c r="G30" s="48"/>
      <c r="H30" s="49"/>
      <c r="I30" s="49"/>
      <c r="J30" s="50"/>
    </row>
    <row r="31" spans="7:10" ht="13.5" thickBot="1">
      <c r="G31" s="51"/>
      <c r="H31" s="52"/>
      <c r="I31" s="52"/>
      <c r="J31" s="53"/>
    </row>
  </sheetData>
  <sheetProtection/>
  <protectedRanges>
    <protectedRange sqref="I5" name="Plage2"/>
    <protectedRange sqref="I8:I18" name="Plage1"/>
  </protectedRanges>
  <printOptions/>
  <pageMargins left="0.787401575" right="0.787401575" top="0.984251969" bottom="0.984251969" header="0.4921259845" footer="0.4921259845"/>
  <pageSetup horizontalDpi="600" verticalDpi="600" orientation="portrait" paperSize="9" r:id="rId3"/>
  <drawing r:id="rId2"/>
  <legacyDrawing r:id="rId1"/>
</worksheet>
</file>

<file path=xl/worksheets/sheet2.xml><?xml version="1.0" encoding="utf-8"?>
<worksheet xmlns="http://schemas.openxmlformats.org/spreadsheetml/2006/main" xmlns:r="http://schemas.openxmlformats.org/officeDocument/2006/relationships">
  <dimension ref="A1:AD343"/>
  <sheetViews>
    <sheetView showGridLines="0" tabSelected="1" zoomScale="90" zoomScaleNormal="90" zoomScalePageLayoutView="0" workbookViewId="0" topLeftCell="A7">
      <pane ySplit="7" topLeftCell="A14" activePane="bottomLeft" state="frozen"/>
      <selection pane="topLeft" activeCell="A7" sqref="A7"/>
      <selection pane="bottomLeft" activeCell="A14" sqref="A14"/>
    </sheetView>
  </sheetViews>
  <sheetFormatPr defaultColWidth="11.421875" defaultRowHeight="12.75"/>
  <cols>
    <col min="1" max="1" width="18.7109375" style="0" customWidth="1"/>
    <col min="2" max="2" width="7.57421875" style="0" customWidth="1"/>
    <col min="3" max="3" width="20.421875" style="0" customWidth="1"/>
    <col min="4" max="4" width="15.140625" style="0" customWidth="1"/>
    <col min="5" max="19" width="7.28125" style="0" customWidth="1"/>
    <col min="20" max="30" width="11.421875" style="0" hidden="1" customWidth="1"/>
  </cols>
  <sheetData>
    <row r="1" spans="1:29" ht="12.75" hidden="1">
      <c r="A1" s="54"/>
      <c r="B1" s="1"/>
      <c r="C1" s="135" t="s">
        <v>29</v>
      </c>
      <c r="D1" s="136"/>
      <c r="E1" s="32">
        <v>1</v>
      </c>
      <c r="F1" s="32">
        <v>1</v>
      </c>
      <c r="G1" s="32">
        <v>1</v>
      </c>
      <c r="H1" s="32">
        <v>1</v>
      </c>
      <c r="I1" s="32">
        <v>1</v>
      </c>
      <c r="J1" s="32">
        <v>1</v>
      </c>
      <c r="K1" s="32">
        <v>1</v>
      </c>
      <c r="L1" s="32">
        <v>1</v>
      </c>
      <c r="M1" s="32">
        <v>1</v>
      </c>
      <c r="N1" s="32">
        <v>1</v>
      </c>
      <c r="O1" s="32">
        <v>1</v>
      </c>
      <c r="P1" s="32">
        <v>1</v>
      </c>
      <c r="Q1" s="32">
        <v>1</v>
      </c>
      <c r="R1" s="32">
        <v>1</v>
      </c>
      <c r="S1" s="32">
        <v>1</v>
      </c>
      <c r="X1" s="33"/>
      <c r="Y1" s="61"/>
      <c r="Z1" s="61"/>
      <c r="AA1" s="61"/>
      <c r="AB1" s="61"/>
      <c r="AC1" s="61"/>
    </row>
    <row r="2" spans="1:29" ht="12.75" hidden="1">
      <c r="A2" s="54"/>
      <c r="B2" s="1"/>
      <c r="C2" s="137"/>
      <c r="D2" s="138"/>
      <c r="E2" s="32">
        <v>2</v>
      </c>
      <c r="F2" s="32">
        <v>2</v>
      </c>
      <c r="G2" s="32">
        <v>2</v>
      </c>
      <c r="H2" s="32">
        <v>2</v>
      </c>
      <c r="I2" s="32">
        <v>2</v>
      </c>
      <c r="J2" s="32">
        <v>2</v>
      </c>
      <c r="K2" s="32">
        <v>2</v>
      </c>
      <c r="L2" s="32">
        <v>2</v>
      </c>
      <c r="M2" s="32">
        <v>3</v>
      </c>
      <c r="N2" s="32">
        <v>9</v>
      </c>
      <c r="O2" s="32">
        <v>9</v>
      </c>
      <c r="P2" s="32">
        <v>3</v>
      </c>
      <c r="Q2" s="32">
        <v>9</v>
      </c>
      <c r="R2" s="32">
        <v>9</v>
      </c>
      <c r="S2" s="32">
        <v>9</v>
      </c>
      <c r="X2" s="33"/>
      <c r="Y2" s="61"/>
      <c r="Z2" s="61"/>
      <c r="AA2" s="61"/>
      <c r="AB2" s="61"/>
      <c r="AC2" s="61"/>
    </row>
    <row r="3" spans="1:29" ht="12.75" hidden="1">
      <c r="A3" s="54"/>
      <c r="B3" s="1"/>
      <c r="C3" s="137"/>
      <c r="D3" s="138"/>
      <c r="E3" s="32">
        <v>3</v>
      </c>
      <c r="F3" s="32">
        <v>3</v>
      </c>
      <c r="G3" s="32">
        <v>3</v>
      </c>
      <c r="H3" s="32">
        <v>9</v>
      </c>
      <c r="I3" s="32">
        <v>9</v>
      </c>
      <c r="J3" s="32">
        <v>9</v>
      </c>
      <c r="K3" s="32">
        <v>3</v>
      </c>
      <c r="L3" s="32">
        <v>9</v>
      </c>
      <c r="M3" s="32">
        <v>9</v>
      </c>
      <c r="N3" s="32">
        <v>0</v>
      </c>
      <c r="O3" s="32">
        <v>0</v>
      </c>
      <c r="P3" s="32">
        <v>9</v>
      </c>
      <c r="Q3" s="32">
        <v>0</v>
      </c>
      <c r="R3" s="32">
        <v>0</v>
      </c>
      <c r="S3" s="32">
        <v>0</v>
      </c>
      <c r="X3" s="33"/>
      <c r="Y3" s="61"/>
      <c r="Z3" s="61"/>
      <c r="AA3" s="61"/>
      <c r="AB3" s="61"/>
      <c r="AC3" s="61"/>
    </row>
    <row r="4" spans="1:29" ht="12.75" hidden="1">
      <c r="A4" s="54"/>
      <c r="B4" s="1"/>
      <c r="C4" s="137"/>
      <c r="D4" s="138"/>
      <c r="E4" s="32">
        <v>9</v>
      </c>
      <c r="F4" s="32">
        <v>9</v>
      </c>
      <c r="G4" s="32">
        <v>9</v>
      </c>
      <c r="H4" s="32">
        <v>0</v>
      </c>
      <c r="I4" s="32">
        <v>0</v>
      </c>
      <c r="J4" s="32">
        <v>0</v>
      </c>
      <c r="K4" s="32">
        <v>9</v>
      </c>
      <c r="L4" s="32">
        <v>0</v>
      </c>
      <c r="M4" s="32">
        <v>0</v>
      </c>
      <c r="N4" s="32"/>
      <c r="O4" s="32"/>
      <c r="P4" s="32">
        <v>0</v>
      </c>
      <c r="Q4" s="32"/>
      <c r="R4" s="32"/>
      <c r="S4" s="32"/>
      <c r="X4" s="33"/>
      <c r="Y4" s="61"/>
      <c r="Z4" s="61"/>
      <c r="AA4" s="61"/>
      <c r="AB4" s="61"/>
      <c r="AC4" s="61"/>
    </row>
    <row r="5" spans="1:29" ht="12.75" hidden="1">
      <c r="A5" s="54"/>
      <c r="B5" s="1"/>
      <c r="C5" s="137"/>
      <c r="D5" s="138"/>
      <c r="E5" s="32">
        <v>0</v>
      </c>
      <c r="F5" s="32">
        <v>0</v>
      </c>
      <c r="G5" s="32">
        <v>0</v>
      </c>
      <c r="H5" s="32"/>
      <c r="I5" s="32"/>
      <c r="J5" s="32"/>
      <c r="K5" s="32">
        <v>0</v>
      </c>
      <c r="L5" s="32"/>
      <c r="N5" s="32"/>
      <c r="O5" s="32"/>
      <c r="P5" s="32"/>
      <c r="Q5" s="32"/>
      <c r="R5" s="32"/>
      <c r="S5" s="32"/>
      <c r="X5" s="33"/>
      <c r="Y5" s="61"/>
      <c r="Z5" s="61"/>
      <c r="AA5" s="61"/>
      <c r="AB5" s="61"/>
      <c r="AC5" s="61"/>
    </row>
    <row r="6" spans="1:29" ht="12.75" hidden="1">
      <c r="A6" s="54"/>
      <c r="B6" s="1"/>
      <c r="C6" s="139"/>
      <c r="D6" s="140"/>
      <c r="E6" s="32"/>
      <c r="F6" s="32"/>
      <c r="G6" s="32"/>
      <c r="H6" s="32"/>
      <c r="I6" s="32"/>
      <c r="J6" s="32"/>
      <c r="K6" s="32"/>
      <c r="L6" s="32"/>
      <c r="M6" s="32"/>
      <c r="N6" s="32"/>
      <c r="O6" s="32"/>
      <c r="P6" s="32"/>
      <c r="Q6" s="32"/>
      <c r="R6" s="32"/>
      <c r="S6" s="32"/>
      <c r="X6" s="33"/>
      <c r="Y6" s="61"/>
      <c r="Z6" s="61"/>
      <c r="AA6" s="61"/>
      <c r="AB6" s="61"/>
      <c r="AC6" s="61"/>
    </row>
    <row r="7" spans="1:29" ht="12.75">
      <c r="A7" s="54"/>
      <c r="B7" s="1"/>
      <c r="C7" s="123"/>
      <c r="D7" s="123"/>
      <c r="E7" s="124"/>
      <c r="F7" s="124"/>
      <c r="G7" s="124"/>
      <c r="H7" s="124"/>
      <c r="I7" s="124"/>
      <c r="J7" s="124"/>
      <c r="K7" s="124"/>
      <c r="L7" s="124"/>
      <c r="M7" s="124"/>
      <c r="N7" s="124"/>
      <c r="O7" s="124"/>
      <c r="P7" s="124"/>
      <c r="Q7" s="124"/>
      <c r="R7" s="124"/>
      <c r="S7" s="124"/>
      <c r="X7" s="33"/>
      <c r="Y7" s="61"/>
      <c r="Z7" s="61"/>
      <c r="AA7" s="61"/>
      <c r="AB7" s="61"/>
      <c r="AC7" s="61"/>
    </row>
    <row r="8" spans="1:29" ht="13.5" thickBot="1">
      <c r="A8" s="54"/>
      <c r="B8" s="1"/>
      <c r="C8" s="38"/>
      <c r="X8" s="33"/>
      <c r="Y8" s="61"/>
      <c r="Z8" s="61"/>
      <c r="AA8" s="61"/>
      <c r="AB8" s="61"/>
      <c r="AC8" s="61"/>
    </row>
    <row r="9" spans="1:29" ht="15.75">
      <c r="A9" s="54"/>
      <c r="B9" s="1"/>
      <c r="C9" s="38"/>
      <c r="E9" s="2" t="s">
        <v>0</v>
      </c>
      <c r="F9" s="3"/>
      <c r="G9" s="3"/>
      <c r="H9" s="3"/>
      <c r="I9" s="3"/>
      <c r="J9" s="3"/>
      <c r="K9" s="3"/>
      <c r="L9" s="3"/>
      <c r="M9" s="3"/>
      <c r="N9" s="3"/>
      <c r="O9" s="3"/>
      <c r="P9" s="3"/>
      <c r="Q9" s="3"/>
      <c r="R9" s="3"/>
      <c r="S9" s="4"/>
      <c r="X9" s="33"/>
      <c r="Y9" s="61"/>
      <c r="Z9" s="61"/>
      <c r="AA9" s="61"/>
      <c r="AB9" s="61"/>
      <c r="AC9" s="61"/>
    </row>
    <row r="10" spans="1:29" ht="13.5" thickBot="1">
      <c r="A10" s="54"/>
      <c r="B10" s="1"/>
      <c r="C10" s="38"/>
      <c r="E10" s="5" t="s">
        <v>34</v>
      </c>
      <c r="F10" s="6"/>
      <c r="G10" s="6"/>
      <c r="H10" s="6"/>
      <c r="I10" s="6"/>
      <c r="J10" s="6"/>
      <c r="K10" s="6"/>
      <c r="L10" s="6"/>
      <c r="M10" s="6"/>
      <c r="N10" s="6"/>
      <c r="O10" s="6"/>
      <c r="P10" s="6"/>
      <c r="Q10" s="6"/>
      <c r="R10" s="6"/>
      <c r="S10" s="7"/>
      <c r="X10" s="33"/>
      <c r="Y10" s="61"/>
      <c r="Z10" s="61"/>
      <c r="AA10" s="61"/>
      <c r="AB10" s="61"/>
      <c r="AC10" s="61"/>
    </row>
    <row r="11" spans="1:29" ht="13.5" thickBot="1">
      <c r="A11" s="54"/>
      <c r="B11" s="1"/>
      <c r="C11" s="38"/>
      <c r="E11" s="143" t="s">
        <v>1</v>
      </c>
      <c r="F11" s="144"/>
      <c r="G11" s="144"/>
      <c r="H11" s="145"/>
      <c r="I11" s="146"/>
      <c r="J11" s="146"/>
      <c r="K11" s="146"/>
      <c r="L11" s="147"/>
      <c r="M11" s="8"/>
      <c r="N11" s="8"/>
      <c r="O11" s="8"/>
      <c r="P11" s="8"/>
      <c r="Q11" s="8"/>
      <c r="R11" s="8"/>
      <c r="S11" s="9"/>
      <c r="X11" s="33"/>
      <c r="Y11" s="61"/>
      <c r="Z11" s="61"/>
      <c r="AA11" s="61"/>
      <c r="AB11" s="61"/>
      <c r="AC11" s="61"/>
    </row>
    <row r="12" spans="1:29" ht="77.25" customHeight="1" thickBot="1">
      <c r="A12" s="54"/>
      <c r="B12" s="1"/>
      <c r="C12" s="38"/>
      <c r="E12" s="141" t="s">
        <v>35</v>
      </c>
      <c r="F12" s="150"/>
      <c r="G12" s="150"/>
      <c r="H12" s="150"/>
      <c r="I12" s="142"/>
      <c r="J12" s="141" t="s">
        <v>36</v>
      </c>
      <c r="K12" s="150"/>
      <c r="L12" s="142"/>
      <c r="M12" s="141" t="s">
        <v>37</v>
      </c>
      <c r="N12" s="148"/>
      <c r="O12" s="148"/>
      <c r="P12" s="148"/>
      <c r="Q12" s="149"/>
      <c r="R12" s="141" t="s">
        <v>38</v>
      </c>
      <c r="S12" s="142"/>
      <c r="T12" s="122" t="e">
        <f>AVERAGE(T14:T343)</f>
        <v>#DIV/0!</v>
      </c>
      <c r="U12" s="122" t="e">
        <f>AVERAGE(U14:U343)</f>
        <v>#DIV/0!</v>
      </c>
      <c r="V12" s="60" t="e">
        <f>AVERAGE(V14:V343)</f>
        <v>#DIV/0!</v>
      </c>
      <c r="W12" s="60" t="e">
        <f>AVERAGE(W14:W343)</f>
        <v>#DIV/0!</v>
      </c>
      <c r="X12" s="60" t="e">
        <f>AVERAGE(X14:X343)</f>
        <v>#DIV/0!</v>
      </c>
      <c r="Y12" s="61"/>
      <c r="Z12" s="61"/>
      <c r="AA12" s="61"/>
      <c r="AB12" s="61"/>
      <c r="AC12" s="61"/>
    </row>
    <row r="13" spans="1:29" ht="27.75" customHeight="1" thickBot="1">
      <c r="A13" s="55" t="s">
        <v>2</v>
      </c>
      <c r="B13" s="35" t="s">
        <v>3</v>
      </c>
      <c r="C13" s="36" t="s">
        <v>4</v>
      </c>
      <c r="D13" s="37" t="s">
        <v>5</v>
      </c>
      <c r="E13" s="10" t="s">
        <v>6</v>
      </c>
      <c r="F13" s="121" t="s">
        <v>7</v>
      </c>
      <c r="G13" s="121" t="s">
        <v>8</v>
      </c>
      <c r="H13" s="121" t="s">
        <v>9</v>
      </c>
      <c r="I13" s="11" t="s">
        <v>10</v>
      </c>
      <c r="J13" s="12" t="s">
        <v>26</v>
      </c>
      <c r="K13" s="13" t="s">
        <v>27</v>
      </c>
      <c r="L13" s="13" t="s">
        <v>28</v>
      </c>
      <c r="M13" s="80" t="s">
        <v>11</v>
      </c>
      <c r="N13" s="81" t="s">
        <v>12</v>
      </c>
      <c r="O13" s="81" t="s">
        <v>13</v>
      </c>
      <c r="P13" s="81" t="s">
        <v>21</v>
      </c>
      <c r="Q13" s="82" t="s">
        <v>22</v>
      </c>
      <c r="R13" s="80" t="s">
        <v>14</v>
      </c>
      <c r="S13" s="82" t="s">
        <v>15</v>
      </c>
      <c r="T13" s="14" t="s">
        <v>30</v>
      </c>
      <c r="U13" s="14" t="s">
        <v>23</v>
      </c>
      <c r="V13" s="14" t="s">
        <v>31</v>
      </c>
      <c r="W13" s="14" t="s">
        <v>32</v>
      </c>
      <c r="X13" s="34" t="s">
        <v>19</v>
      </c>
      <c r="Y13" s="62"/>
      <c r="Z13" s="62"/>
      <c r="AA13" s="62"/>
      <c r="AB13" s="62"/>
      <c r="AC13" s="61"/>
    </row>
    <row r="14" spans="1:30" ht="12.75">
      <c r="A14" s="133">
        <f>IF(B14&lt;&gt;"",IF(Démarrer!$K$6=FALSE,Démarrer!$I$5,CONCATENATE("DAAL- ",Démarrer!$I$5)),"")</f>
      </c>
      <c r="B14" s="87"/>
      <c r="C14" s="42"/>
      <c r="D14" s="84"/>
      <c r="E14" s="19"/>
      <c r="F14" s="17"/>
      <c r="G14" s="17"/>
      <c r="H14" s="17"/>
      <c r="I14" s="18"/>
      <c r="J14" s="19"/>
      <c r="K14" s="17"/>
      <c r="L14" s="17"/>
      <c r="M14" s="19"/>
      <c r="N14" s="17"/>
      <c r="O14" s="17"/>
      <c r="P14" s="17"/>
      <c r="Q14" s="18"/>
      <c r="R14" s="19"/>
      <c r="S14" s="18"/>
      <c r="T14" s="20" t="str">
        <f>IF(COUNTA(E14:I14)&gt;0,(COUNTIF(E14:I14,"=0")*0+COUNTIF(E14:I14,"=1")*100+COUNTIF(E14:I14,"=2")*80+COUNTIF(E14:I14,"=3")*50+COUNTIF(E14:I14,"=8")*20+COUNTIF(E14:I14,"=9")*0)/COUNTA(E14:I14)/100,"N/A")</f>
        <v>N/A</v>
      </c>
      <c r="U14" s="20" t="str">
        <f>IF(COUNTA(J14:L14)&gt;0,(COUNTIF(J14:L14,"=0")*0+COUNTIF(J14:L14,"=1")*100+COUNTIF(J14:L14,"=2")*80+COUNTIF(J14:L14,"=3")*50+COUNTIF(J14:L14,"=8")*20+COUNTIF(J14:L14,"=9")*0)/COUNTA(J14:L14)/100,"N/A")</f>
        <v>N/A</v>
      </c>
      <c r="V14" s="20" t="str">
        <f>IF(COUNTA(M14:Q14)&gt;0,(COUNTIF(M14:Q14,"=0")*0+COUNTIF(M14:Q14,"=1")*100+COUNTIF(M14:Q14,"=2")*80+COUNTIF(M14:Q14,"=3")*50+COUNTIF(M14:Q14,"=8")*20+COUNTIF(M14:Q14,"=9")*0)/COUNTA(M14:Q14)/100,"N/A")</f>
        <v>N/A</v>
      </c>
      <c r="W14" s="20" t="str">
        <f>IF(COUNTA(R14:S14)&gt;0,(COUNTIF(R14:S14,"=0")*0+COUNTIF(R14:S14,"=1")*100+COUNTIF(R14:S14,"=2")*80+COUNTIF(R14:S14,"=3")*50+COUNTIF(R14:S14,"=8")*20+COUNTIF(R14:S14,"=9")*0)/COUNTA(R14:S14)/100,"N/A")</f>
        <v>N/A</v>
      </c>
      <c r="X14" s="76" t="str">
        <f>IF(AND(COUNTA(E14:S14)&lt;&gt;0,B14&lt;&gt;""),AVERAGE(T14:W14),"N/A")</f>
        <v>N/A</v>
      </c>
      <c r="Y14" s="61">
        <f>IF(T14="N/A",1,"")</f>
        <v>1</v>
      </c>
      <c r="Z14" s="61">
        <f>IF(U14="N/A",1,"")</f>
        <v>1</v>
      </c>
      <c r="AA14" s="61">
        <f>IF(V14="N/A",1,"")</f>
        <v>1</v>
      </c>
      <c r="AB14" s="61">
        <f>IF(W14="N/A",1,"")</f>
        <v>1</v>
      </c>
      <c r="AC14" s="61">
        <f>IF(X14="N/A",1,"")</f>
        <v>1</v>
      </c>
      <c r="AD14" s="6"/>
    </row>
    <row r="15" spans="1:30" ht="12.75">
      <c r="A15" s="133">
        <f>IF(B15&lt;&gt;"",IF(Démarrer!$K$6=FALSE,Démarrer!$I$5,CONCATENATE("DAAL- ",Démarrer!$I$5)),"")</f>
      </c>
      <c r="B15" s="57"/>
      <c r="C15" s="39"/>
      <c r="D15" s="65"/>
      <c r="E15" s="23"/>
      <c r="F15" s="21"/>
      <c r="G15" s="21"/>
      <c r="H15" s="21"/>
      <c r="I15" s="22"/>
      <c r="J15" s="23"/>
      <c r="K15" s="21"/>
      <c r="L15" s="21"/>
      <c r="M15" s="77"/>
      <c r="N15" s="78"/>
      <c r="O15" s="78"/>
      <c r="P15" s="78"/>
      <c r="Q15" s="79"/>
      <c r="R15" s="77"/>
      <c r="S15" s="79"/>
      <c r="T15" s="20" t="str">
        <f aca="true" t="shared" si="0" ref="T15:T78">IF(COUNTA(E15:I15)&gt;0,(COUNTIF(E15:I15,"=0")*0+COUNTIF(E15:I15,"=1")*100+COUNTIF(E15:I15,"=2")*80+COUNTIF(E15:I15,"=3")*50+COUNTIF(E15:I15,"=8")*20+COUNTIF(E15:I15,"=9")*0)/COUNTA(E15:I15)/100,"N/A")</f>
        <v>N/A</v>
      </c>
      <c r="U15" s="20" t="str">
        <f aca="true" t="shared" si="1" ref="U15:U78">IF(COUNTA(J15:L15)&gt;0,(COUNTIF(J15:L15,"=0")*0+COUNTIF(J15:L15,"=1")*100+COUNTIF(J15:L15,"=2")*80+COUNTIF(J15:L15,"=3")*50+COUNTIF(J15:L15,"=8")*20+COUNTIF(J15:L15,"=9")*0)/COUNTA(J15:L15)/100,"N/A")</f>
        <v>N/A</v>
      </c>
      <c r="V15" s="20" t="str">
        <f aca="true" t="shared" si="2" ref="V15:V78">IF(COUNTA(M15:Q15)&gt;0,(COUNTIF(M15:Q15,"=0")*0+COUNTIF(M15:Q15,"=1")*100+COUNTIF(M15:Q15,"=2")*80+COUNTIF(M15:Q15,"=3")*50+COUNTIF(M15:Q15,"=8")*20+COUNTIF(M15:Q15,"=9")*0)/COUNTA(M15:Q15)/100,"N/A")</f>
        <v>N/A</v>
      </c>
      <c r="W15" s="20" t="str">
        <f aca="true" t="shared" si="3" ref="W15:W78">IF(COUNTA(R15:S15)&gt;0,(COUNTIF(R15:S15,"=0")*0+COUNTIF(R15:S15,"=1")*100+COUNTIF(R15:S15,"=2")*80+COUNTIF(R15:S15,"=3")*50+COUNTIF(R15:S15,"=8")*20+COUNTIF(R15:S15,"=9")*0)/COUNTA(R15:S15)/100,"N/A")</f>
        <v>N/A</v>
      </c>
      <c r="X15" s="76" t="str">
        <f aca="true" t="shared" si="4" ref="X15:X78">IF(AND(COUNTA(E15:S15)&lt;&gt;0,B15&lt;&gt;""),AVERAGE(T15:W15),"N/A")</f>
        <v>N/A</v>
      </c>
      <c r="Y15" s="61">
        <f aca="true" t="shared" si="5" ref="Y15:Y78">IF(T15="N/A",1,"")</f>
        <v>1</v>
      </c>
      <c r="Z15" s="61">
        <f aca="true" t="shared" si="6" ref="Z15:Z78">IF(U15="N/A",1,"")</f>
        <v>1</v>
      </c>
      <c r="AA15" s="61">
        <f aca="true" t="shared" si="7" ref="AA15:AA78">IF(V15="N/A",1,"")</f>
        <v>1</v>
      </c>
      <c r="AB15" s="61">
        <f aca="true" t="shared" si="8" ref="AB15:AB78">IF(W15="N/A",1,"")</f>
        <v>1</v>
      </c>
      <c r="AC15" s="61">
        <f aca="true" t="shared" si="9" ref="AC15:AC29">IF(X15="N/A",1,"")</f>
        <v>1</v>
      </c>
      <c r="AD15">
        <f>COUNTA(Démarrer!I8:I18)</f>
        <v>0</v>
      </c>
    </row>
    <row r="16" spans="1:30" ht="12.75">
      <c r="A16" s="133">
        <f>IF(B16&lt;&gt;"",IF(Démarrer!$K$6=FALSE,Démarrer!$I$5,CONCATENATE("DAAL- ",Démarrer!$I$5)),"")</f>
      </c>
      <c r="B16" s="57"/>
      <c r="C16" s="39"/>
      <c r="D16" s="65"/>
      <c r="E16" s="77"/>
      <c r="F16" s="78"/>
      <c r="G16" s="78"/>
      <c r="H16" s="78"/>
      <c r="I16" s="79"/>
      <c r="J16" s="77"/>
      <c r="K16" s="78"/>
      <c r="L16" s="78"/>
      <c r="M16" s="77"/>
      <c r="N16" s="78"/>
      <c r="O16" s="78"/>
      <c r="P16" s="78"/>
      <c r="Q16" s="79"/>
      <c r="R16" s="77"/>
      <c r="S16" s="79"/>
      <c r="T16" s="20" t="str">
        <f t="shared" si="0"/>
        <v>N/A</v>
      </c>
      <c r="U16" s="20" t="str">
        <f t="shared" si="1"/>
        <v>N/A</v>
      </c>
      <c r="V16" s="20" t="str">
        <f t="shared" si="2"/>
        <v>N/A</v>
      </c>
      <c r="W16" s="20" t="str">
        <f t="shared" si="3"/>
        <v>N/A</v>
      </c>
      <c r="X16" s="76" t="str">
        <f t="shared" si="4"/>
        <v>N/A</v>
      </c>
      <c r="Y16" s="61">
        <f t="shared" si="5"/>
        <v>1</v>
      </c>
      <c r="Z16" s="61">
        <f t="shared" si="6"/>
        <v>1</v>
      </c>
      <c r="AA16" s="61">
        <f t="shared" si="7"/>
        <v>1</v>
      </c>
      <c r="AB16" s="61">
        <f t="shared" si="8"/>
        <v>1</v>
      </c>
      <c r="AC16" s="61">
        <f t="shared" si="9"/>
        <v>1</v>
      </c>
      <c r="AD16" s="58">
        <f>IF(Démarrer!I8&lt;&gt;"",Démarrer!I8,"")</f>
      </c>
    </row>
    <row r="17" spans="1:30" ht="15" customHeight="1">
      <c r="A17" s="133">
        <f>IF(B17&lt;&gt;"",IF(Démarrer!$K$6=FALSE,Démarrer!$I$5,CONCATENATE("DAAL- ",Démarrer!$I$5)),"")</f>
      </c>
      <c r="B17" s="57"/>
      <c r="C17" s="39"/>
      <c r="D17" s="65"/>
      <c r="E17" s="23"/>
      <c r="F17" s="21"/>
      <c r="G17" s="21"/>
      <c r="H17" s="21"/>
      <c r="I17" s="22"/>
      <c r="J17" s="23"/>
      <c r="K17" s="21"/>
      <c r="L17" s="21"/>
      <c r="M17" s="23"/>
      <c r="N17" s="21"/>
      <c r="O17" s="21"/>
      <c r="P17" s="21"/>
      <c r="Q17" s="22"/>
      <c r="R17" s="23"/>
      <c r="S17" s="22"/>
      <c r="T17" s="20" t="str">
        <f t="shared" si="0"/>
        <v>N/A</v>
      </c>
      <c r="U17" s="20" t="str">
        <f t="shared" si="1"/>
        <v>N/A</v>
      </c>
      <c r="V17" s="20" t="str">
        <f t="shared" si="2"/>
        <v>N/A</v>
      </c>
      <c r="W17" s="20" t="str">
        <f t="shared" si="3"/>
        <v>N/A</v>
      </c>
      <c r="X17" s="76" t="str">
        <f t="shared" si="4"/>
        <v>N/A</v>
      </c>
      <c r="Y17" s="61">
        <f t="shared" si="5"/>
        <v>1</v>
      </c>
      <c r="Z17" s="61">
        <f t="shared" si="6"/>
        <v>1</v>
      </c>
      <c r="AA17" s="61">
        <f t="shared" si="7"/>
        <v>1</v>
      </c>
      <c r="AB17" s="61">
        <f t="shared" si="8"/>
        <v>1</v>
      </c>
      <c r="AC17" s="61">
        <f t="shared" si="9"/>
        <v>1</v>
      </c>
      <c r="AD17" s="58">
        <f>IF(Démarrer!I9&lt;&gt;"",Démarrer!I9,"")</f>
      </c>
    </row>
    <row r="18" spans="1:30" ht="12.75">
      <c r="A18" s="133">
        <f>IF(B18&lt;&gt;"",IF(Démarrer!$K$6=FALSE,Démarrer!$I$5,CONCATENATE("DAAL- ",Démarrer!$I$5)),"")</f>
      </c>
      <c r="B18" s="57"/>
      <c r="C18" s="39"/>
      <c r="D18" s="65"/>
      <c r="E18" s="23"/>
      <c r="F18" s="21"/>
      <c r="G18" s="21"/>
      <c r="H18" s="21"/>
      <c r="I18" s="22"/>
      <c r="J18" s="23"/>
      <c r="K18" s="21"/>
      <c r="L18" s="21"/>
      <c r="M18" s="77"/>
      <c r="N18" s="78"/>
      <c r="O18" s="78"/>
      <c r="P18" s="78"/>
      <c r="Q18" s="79"/>
      <c r="R18" s="77"/>
      <c r="S18" s="79"/>
      <c r="T18" s="20" t="str">
        <f t="shared" si="0"/>
        <v>N/A</v>
      </c>
      <c r="U18" s="20" t="str">
        <f t="shared" si="1"/>
        <v>N/A</v>
      </c>
      <c r="V18" s="20" t="str">
        <f t="shared" si="2"/>
        <v>N/A</v>
      </c>
      <c r="W18" s="20" t="str">
        <f t="shared" si="3"/>
        <v>N/A</v>
      </c>
      <c r="X18" s="76" t="str">
        <f t="shared" si="4"/>
        <v>N/A</v>
      </c>
      <c r="Y18" s="61">
        <f t="shared" si="5"/>
        <v>1</v>
      </c>
      <c r="Z18" s="61">
        <f t="shared" si="6"/>
        <v>1</v>
      </c>
      <c r="AA18" s="61">
        <f t="shared" si="7"/>
        <v>1</v>
      </c>
      <c r="AB18" s="61">
        <f t="shared" si="8"/>
        <v>1</v>
      </c>
      <c r="AC18" s="61">
        <f t="shared" si="9"/>
        <v>1</v>
      </c>
      <c r="AD18" s="58">
        <f>IF(Démarrer!I10&lt;&gt;"",Démarrer!I10,"")</f>
      </c>
    </row>
    <row r="19" spans="1:30" ht="12.75">
      <c r="A19" s="133">
        <f>IF(B19&lt;&gt;"",IF(Démarrer!$K$6=FALSE,Démarrer!$I$5,CONCATENATE("DAAL- ",Démarrer!$I$5)),"")</f>
      </c>
      <c r="B19" s="57"/>
      <c r="C19" s="39"/>
      <c r="D19" s="65"/>
      <c r="E19" s="23"/>
      <c r="F19" s="21"/>
      <c r="G19" s="21"/>
      <c r="H19" s="21"/>
      <c r="I19" s="22"/>
      <c r="J19" s="23"/>
      <c r="K19" s="21"/>
      <c r="L19" s="21"/>
      <c r="M19" s="77"/>
      <c r="N19" s="78"/>
      <c r="O19" s="78"/>
      <c r="P19" s="78"/>
      <c r="Q19" s="79"/>
      <c r="R19" s="77"/>
      <c r="S19" s="79"/>
      <c r="T19" s="20" t="str">
        <f t="shared" si="0"/>
        <v>N/A</v>
      </c>
      <c r="U19" s="20" t="str">
        <f t="shared" si="1"/>
        <v>N/A</v>
      </c>
      <c r="V19" s="20" t="str">
        <f t="shared" si="2"/>
        <v>N/A</v>
      </c>
      <c r="W19" s="20" t="str">
        <f t="shared" si="3"/>
        <v>N/A</v>
      </c>
      <c r="X19" s="76" t="str">
        <f t="shared" si="4"/>
        <v>N/A</v>
      </c>
      <c r="Y19" s="61">
        <f t="shared" si="5"/>
        <v>1</v>
      </c>
      <c r="Z19" s="61">
        <f t="shared" si="6"/>
        <v>1</v>
      </c>
      <c r="AA19" s="61">
        <f t="shared" si="7"/>
        <v>1</v>
      </c>
      <c r="AB19" s="61">
        <f t="shared" si="8"/>
        <v>1</v>
      </c>
      <c r="AC19" s="61">
        <f t="shared" si="9"/>
        <v>1</v>
      </c>
      <c r="AD19" s="58">
        <f>IF(Démarrer!I11&lt;&gt;"",Démarrer!I11,"")</f>
      </c>
    </row>
    <row r="20" spans="1:30" ht="12.75">
      <c r="A20" s="133">
        <f>IF(B20&lt;&gt;"",IF(Démarrer!$K$6=FALSE,Démarrer!$I$5,CONCATENATE("DAAL- ",Démarrer!$I$5)),"")</f>
      </c>
      <c r="B20" s="57"/>
      <c r="C20" s="40"/>
      <c r="D20" s="16"/>
      <c r="E20" s="23"/>
      <c r="F20" s="21"/>
      <c r="G20" s="21"/>
      <c r="H20" s="21"/>
      <c r="I20" s="22"/>
      <c r="J20" s="23"/>
      <c r="K20" s="21"/>
      <c r="L20" s="21"/>
      <c r="M20" s="77"/>
      <c r="N20" s="78"/>
      <c r="O20" s="78"/>
      <c r="P20" s="78"/>
      <c r="Q20" s="79"/>
      <c r="R20" s="77"/>
      <c r="S20" s="79"/>
      <c r="T20" s="20" t="str">
        <f t="shared" si="0"/>
        <v>N/A</v>
      </c>
      <c r="U20" s="20" t="str">
        <f t="shared" si="1"/>
        <v>N/A</v>
      </c>
      <c r="V20" s="20" t="str">
        <f t="shared" si="2"/>
        <v>N/A</v>
      </c>
      <c r="W20" s="20" t="str">
        <f t="shared" si="3"/>
        <v>N/A</v>
      </c>
      <c r="X20" s="76" t="str">
        <f t="shared" si="4"/>
        <v>N/A</v>
      </c>
      <c r="Y20" s="61">
        <f t="shared" si="5"/>
        <v>1</v>
      </c>
      <c r="Z20" s="61">
        <f t="shared" si="6"/>
        <v>1</v>
      </c>
      <c r="AA20" s="61">
        <f t="shared" si="7"/>
        <v>1</v>
      </c>
      <c r="AB20" s="61">
        <f t="shared" si="8"/>
        <v>1</v>
      </c>
      <c r="AC20" s="61">
        <f t="shared" si="9"/>
        <v>1</v>
      </c>
      <c r="AD20" s="58">
        <f>IF(Démarrer!I12&lt;&gt;"",Démarrer!I12,"")</f>
      </c>
    </row>
    <row r="21" spans="1:30" ht="12.75">
      <c r="A21" s="133">
        <f>IF(B21&lt;&gt;"",IF(Démarrer!$K$6=FALSE,Démarrer!$I$5,CONCATENATE("DAAL- ",Démarrer!$I$5)),"")</f>
      </c>
      <c r="B21" s="15"/>
      <c r="C21" s="40"/>
      <c r="D21" s="16"/>
      <c r="E21" s="23"/>
      <c r="F21" s="21"/>
      <c r="G21" s="21"/>
      <c r="H21" s="21"/>
      <c r="I21" s="22"/>
      <c r="J21" s="23"/>
      <c r="K21" s="21"/>
      <c r="L21" s="21"/>
      <c r="M21" s="77"/>
      <c r="N21" s="78"/>
      <c r="O21" s="78"/>
      <c r="P21" s="78"/>
      <c r="Q21" s="79"/>
      <c r="R21" s="77"/>
      <c r="S21" s="79"/>
      <c r="T21" s="20" t="str">
        <f t="shared" si="0"/>
        <v>N/A</v>
      </c>
      <c r="U21" s="20" t="str">
        <f t="shared" si="1"/>
        <v>N/A</v>
      </c>
      <c r="V21" s="20" t="str">
        <f t="shared" si="2"/>
        <v>N/A</v>
      </c>
      <c r="W21" s="20" t="str">
        <f t="shared" si="3"/>
        <v>N/A</v>
      </c>
      <c r="X21" s="76" t="str">
        <f t="shared" si="4"/>
        <v>N/A</v>
      </c>
      <c r="Y21" s="61">
        <f t="shared" si="5"/>
        <v>1</v>
      </c>
      <c r="Z21" s="61">
        <f t="shared" si="6"/>
        <v>1</v>
      </c>
      <c r="AA21" s="61">
        <f t="shared" si="7"/>
        <v>1</v>
      </c>
      <c r="AB21" s="61">
        <f t="shared" si="8"/>
        <v>1</v>
      </c>
      <c r="AC21" s="61">
        <f t="shared" si="9"/>
        <v>1</v>
      </c>
      <c r="AD21" s="58">
        <f>IF(Démarrer!I13&lt;&gt;"",Démarrer!I13,"")</f>
      </c>
    </row>
    <row r="22" spans="1:30" ht="12.75">
      <c r="A22" s="133">
        <f>IF(B22&lt;&gt;"",IF(Démarrer!$K$6=FALSE,Démarrer!$I$5,CONCATENATE("DAAL- ",Démarrer!$I$5)),"")</f>
      </c>
      <c r="B22" s="15"/>
      <c r="C22" s="40"/>
      <c r="D22" s="16"/>
      <c r="E22" s="23"/>
      <c r="F22" s="21"/>
      <c r="G22" s="21"/>
      <c r="H22" s="21"/>
      <c r="I22" s="22"/>
      <c r="J22" s="23"/>
      <c r="K22" s="21"/>
      <c r="L22" s="21"/>
      <c r="M22" s="77"/>
      <c r="N22" s="78"/>
      <c r="O22" s="78"/>
      <c r="P22" s="78"/>
      <c r="Q22" s="79"/>
      <c r="R22" s="77"/>
      <c r="S22" s="79"/>
      <c r="T22" s="20" t="str">
        <f t="shared" si="0"/>
        <v>N/A</v>
      </c>
      <c r="U22" s="20" t="str">
        <f t="shared" si="1"/>
        <v>N/A</v>
      </c>
      <c r="V22" s="20" t="str">
        <f t="shared" si="2"/>
        <v>N/A</v>
      </c>
      <c r="W22" s="20" t="str">
        <f t="shared" si="3"/>
        <v>N/A</v>
      </c>
      <c r="X22" s="76" t="str">
        <f t="shared" si="4"/>
        <v>N/A</v>
      </c>
      <c r="Y22" s="61">
        <f t="shared" si="5"/>
        <v>1</v>
      </c>
      <c r="Z22" s="61">
        <f t="shared" si="6"/>
        <v>1</v>
      </c>
      <c r="AA22" s="61">
        <f t="shared" si="7"/>
        <v>1</v>
      </c>
      <c r="AB22" s="61">
        <f t="shared" si="8"/>
        <v>1</v>
      </c>
      <c r="AC22" s="61">
        <f t="shared" si="9"/>
        <v>1</v>
      </c>
      <c r="AD22" s="58">
        <f>IF(Démarrer!I14&lt;&gt;"",Démarrer!I14,"")</f>
      </c>
    </row>
    <row r="23" spans="1:30" ht="12.75">
      <c r="A23" s="133">
        <f>IF(B23&lt;&gt;"",IF(Démarrer!$K$6=FALSE,Démarrer!$I$5,CONCATENATE("DAAL- ",Démarrer!$I$5)),"")</f>
      </c>
      <c r="B23" s="15"/>
      <c r="C23" s="40"/>
      <c r="D23" s="16"/>
      <c r="E23" s="23"/>
      <c r="F23" s="21"/>
      <c r="G23" s="21"/>
      <c r="H23" s="21"/>
      <c r="I23" s="22"/>
      <c r="J23" s="23"/>
      <c r="K23" s="21"/>
      <c r="L23" s="21"/>
      <c r="M23" s="77"/>
      <c r="N23" s="78"/>
      <c r="O23" s="78"/>
      <c r="P23" s="78"/>
      <c r="Q23" s="79"/>
      <c r="R23" s="77"/>
      <c r="S23" s="79"/>
      <c r="T23" s="20" t="str">
        <f t="shared" si="0"/>
        <v>N/A</v>
      </c>
      <c r="U23" s="20" t="str">
        <f t="shared" si="1"/>
        <v>N/A</v>
      </c>
      <c r="V23" s="20" t="str">
        <f t="shared" si="2"/>
        <v>N/A</v>
      </c>
      <c r="W23" s="20" t="str">
        <f t="shared" si="3"/>
        <v>N/A</v>
      </c>
      <c r="X23" s="76" t="str">
        <f t="shared" si="4"/>
        <v>N/A</v>
      </c>
      <c r="Y23" s="61">
        <f t="shared" si="5"/>
        <v>1</v>
      </c>
      <c r="Z23" s="61">
        <f t="shared" si="6"/>
        <v>1</v>
      </c>
      <c r="AA23" s="61">
        <f t="shared" si="7"/>
        <v>1</v>
      </c>
      <c r="AB23" s="61">
        <f t="shared" si="8"/>
        <v>1</v>
      </c>
      <c r="AC23" s="61">
        <f t="shared" si="9"/>
        <v>1</v>
      </c>
      <c r="AD23" s="58">
        <f>IF(Démarrer!I15&lt;&gt;"",Démarrer!I15,"")</f>
      </c>
    </row>
    <row r="24" spans="1:30" ht="12.75">
      <c r="A24" s="133">
        <f>IF(B24&lt;&gt;"",IF(Démarrer!$K$6=FALSE,Démarrer!$I$5,CONCATENATE("DAAL- ",Démarrer!$I$5)),"")</f>
      </c>
      <c r="B24" s="15"/>
      <c r="C24" s="40"/>
      <c r="D24" s="16"/>
      <c r="E24" s="23"/>
      <c r="F24" s="21"/>
      <c r="G24" s="21"/>
      <c r="H24" s="21"/>
      <c r="I24" s="22"/>
      <c r="J24" s="23"/>
      <c r="K24" s="21"/>
      <c r="L24" s="21"/>
      <c r="M24" s="77"/>
      <c r="N24" s="78"/>
      <c r="O24" s="78"/>
      <c r="P24" s="78"/>
      <c r="Q24" s="79"/>
      <c r="R24" s="77"/>
      <c r="S24" s="79"/>
      <c r="T24" s="20" t="str">
        <f t="shared" si="0"/>
        <v>N/A</v>
      </c>
      <c r="U24" s="20" t="str">
        <f t="shared" si="1"/>
        <v>N/A</v>
      </c>
      <c r="V24" s="20" t="str">
        <f t="shared" si="2"/>
        <v>N/A</v>
      </c>
      <c r="W24" s="20" t="str">
        <f t="shared" si="3"/>
        <v>N/A</v>
      </c>
      <c r="X24" s="76" t="str">
        <f t="shared" si="4"/>
        <v>N/A</v>
      </c>
      <c r="Y24" s="61">
        <f t="shared" si="5"/>
        <v>1</v>
      </c>
      <c r="Z24" s="61">
        <f t="shared" si="6"/>
        <v>1</v>
      </c>
      <c r="AA24" s="61">
        <f t="shared" si="7"/>
        <v>1</v>
      </c>
      <c r="AB24" s="61">
        <f t="shared" si="8"/>
        <v>1</v>
      </c>
      <c r="AC24" s="61">
        <f t="shared" si="9"/>
        <v>1</v>
      </c>
      <c r="AD24" s="58">
        <f>IF(Démarrer!I16&lt;&gt;"",Démarrer!I16,"")</f>
      </c>
    </row>
    <row r="25" spans="1:30" ht="12.75">
      <c r="A25" s="133">
        <f>IF(B25&lt;&gt;"",IF(Démarrer!$K$6=FALSE,Démarrer!$I$5,CONCATENATE("DAAL- ",Démarrer!$I$5)),"")</f>
      </c>
      <c r="B25" s="15"/>
      <c r="C25" s="40"/>
      <c r="D25" s="16"/>
      <c r="E25" s="23"/>
      <c r="F25" s="21"/>
      <c r="G25" s="21"/>
      <c r="H25" s="21"/>
      <c r="I25" s="22"/>
      <c r="J25" s="23"/>
      <c r="K25" s="21"/>
      <c r="L25" s="21"/>
      <c r="M25" s="77"/>
      <c r="N25" s="78"/>
      <c r="O25" s="78"/>
      <c r="P25" s="78"/>
      <c r="Q25" s="79"/>
      <c r="R25" s="77"/>
      <c r="S25" s="79"/>
      <c r="T25" s="20" t="str">
        <f t="shared" si="0"/>
        <v>N/A</v>
      </c>
      <c r="U25" s="20" t="str">
        <f t="shared" si="1"/>
        <v>N/A</v>
      </c>
      <c r="V25" s="20" t="str">
        <f t="shared" si="2"/>
        <v>N/A</v>
      </c>
      <c r="W25" s="20" t="str">
        <f t="shared" si="3"/>
        <v>N/A</v>
      </c>
      <c r="X25" s="76" t="str">
        <f t="shared" si="4"/>
        <v>N/A</v>
      </c>
      <c r="Y25" s="61">
        <f t="shared" si="5"/>
        <v>1</v>
      </c>
      <c r="Z25" s="61">
        <f t="shared" si="6"/>
        <v>1</v>
      </c>
      <c r="AA25" s="61">
        <f t="shared" si="7"/>
        <v>1</v>
      </c>
      <c r="AB25" s="61">
        <f t="shared" si="8"/>
        <v>1</v>
      </c>
      <c r="AC25" s="61">
        <f t="shared" si="9"/>
        <v>1</v>
      </c>
      <c r="AD25" s="58">
        <f>IF(Démarrer!I17&lt;&gt;"",Démarrer!I17,"")</f>
      </c>
    </row>
    <row r="26" spans="1:30" ht="12.75">
      <c r="A26" s="133">
        <f>IF(B26&lt;&gt;"",IF(Démarrer!$K$6=FALSE,Démarrer!$I$5,CONCATENATE("DAAL- ",Démarrer!$I$5)),"")</f>
      </c>
      <c r="B26" s="15"/>
      <c r="C26" s="40"/>
      <c r="D26" s="16"/>
      <c r="E26" s="23"/>
      <c r="F26" s="21"/>
      <c r="G26" s="21"/>
      <c r="H26" s="21"/>
      <c r="I26" s="22"/>
      <c r="J26" s="23"/>
      <c r="K26" s="21"/>
      <c r="L26" s="21"/>
      <c r="M26" s="77"/>
      <c r="N26" s="78"/>
      <c r="O26" s="78"/>
      <c r="P26" s="78"/>
      <c r="Q26" s="79"/>
      <c r="R26" s="77"/>
      <c r="S26" s="79"/>
      <c r="T26" s="20" t="str">
        <f t="shared" si="0"/>
        <v>N/A</v>
      </c>
      <c r="U26" s="20" t="str">
        <f t="shared" si="1"/>
        <v>N/A</v>
      </c>
      <c r="V26" s="20" t="str">
        <f t="shared" si="2"/>
        <v>N/A</v>
      </c>
      <c r="W26" s="20" t="str">
        <f t="shared" si="3"/>
        <v>N/A</v>
      </c>
      <c r="X26" s="76" t="str">
        <f t="shared" si="4"/>
        <v>N/A</v>
      </c>
      <c r="Y26" s="61">
        <f t="shared" si="5"/>
        <v>1</v>
      </c>
      <c r="Z26" s="61">
        <f t="shared" si="6"/>
        <v>1</v>
      </c>
      <c r="AA26" s="61">
        <f t="shared" si="7"/>
        <v>1</v>
      </c>
      <c r="AB26" s="61">
        <f t="shared" si="8"/>
        <v>1</v>
      </c>
      <c r="AC26" s="61">
        <f t="shared" si="9"/>
        <v>1</v>
      </c>
      <c r="AD26" s="58">
        <f>IF(Démarrer!I18&lt;&gt;"",Démarrer!I18,"")</f>
      </c>
    </row>
    <row r="27" spans="1:29" ht="12.75">
      <c r="A27" s="133">
        <f>IF(B27&lt;&gt;"",IF(Démarrer!$K$6=FALSE,Démarrer!$I$5,CONCATENATE("DAAL- ",Démarrer!$I$5)),"")</f>
      </c>
      <c r="B27" s="15"/>
      <c r="C27" s="40"/>
      <c r="D27" s="16"/>
      <c r="E27" s="23"/>
      <c r="F27" s="21"/>
      <c r="G27" s="21"/>
      <c r="H27" s="21"/>
      <c r="I27" s="22"/>
      <c r="J27" s="23"/>
      <c r="K27" s="21"/>
      <c r="L27" s="21"/>
      <c r="M27" s="77"/>
      <c r="N27" s="78"/>
      <c r="O27" s="78"/>
      <c r="P27" s="78"/>
      <c r="Q27" s="79"/>
      <c r="R27" s="77"/>
      <c r="S27" s="79"/>
      <c r="T27" s="20" t="str">
        <f t="shared" si="0"/>
        <v>N/A</v>
      </c>
      <c r="U27" s="20" t="str">
        <f t="shared" si="1"/>
        <v>N/A</v>
      </c>
      <c r="V27" s="20" t="str">
        <f t="shared" si="2"/>
        <v>N/A</v>
      </c>
      <c r="W27" s="20" t="str">
        <f t="shared" si="3"/>
        <v>N/A</v>
      </c>
      <c r="X27" s="76" t="str">
        <f t="shared" si="4"/>
        <v>N/A</v>
      </c>
      <c r="Y27" s="61">
        <f t="shared" si="5"/>
        <v>1</v>
      </c>
      <c r="Z27" s="61">
        <f t="shared" si="6"/>
        <v>1</v>
      </c>
      <c r="AA27" s="61">
        <f t="shared" si="7"/>
        <v>1</v>
      </c>
      <c r="AB27" s="61">
        <f t="shared" si="8"/>
        <v>1</v>
      </c>
      <c r="AC27" s="61">
        <f t="shared" si="9"/>
        <v>1</v>
      </c>
    </row>
    <row r="28" spans="1:29" ht="12.75">
      <c r="A28" s="133">
        <f>IF(B28&lt;&gt;"",IF(Démarrer!$K$6=FALSE,Démarrer!$I$5,CONCATENATE("DAAL- ",Démarrer!$I$5)),"")</f>
      </c>
      <c r="B28" s="15"/>
      <c r="C28" s="40"/>
      <c r="D28" s="24"/>
      <c r="E28" s="23"/>
      <c r="F28" s="21"/>
      <c r="G28" s="21"/>
      <c r="H28" s="21"/>
      <c r="I28" s="22"/>
      <c r="J28" s="23"/>
      <c r="K28" s="21"/>
      <c r="L28" s="21"/>
      <c r="M28" s="77"/>
      <c r="N28" s="78"/>
      <c r="O28" s="78"/>
      <c r="P28" s="78"/>
      <c r="Q28" s="79"/>
      <c r="R28" s="77"/>
      <c r="S28" s="79"/>
      <c r="T28" s="20" t="str">
        <f t="shared" si="0"/>
        <v>N/A</v>
      </c>
      <c r="U28" s="20" t="str">
        <f t="shared" si="1"/>
        <v>N/A</v>
      </c>
      <c r="V28" s="20" t="str">
        <f t="shared" si="2"/>
        <v>N/A</v>
      </c>
      <c r="W28" s="20" t="str">
        <f t="shared" si="3"/>
        <v>N/A</v>
      </c>
      <c r="X28" s="76" t="str">
        <f t="shared" si="4"/>
        <v>N/A</v>
      </c>
      <c r="Y28" s="61">
        <f t="shared" si="5"/>
        <v>1</v>
      </c>
      <c r="Z28" s="61">
        <f t="shared" si="6"/>
        <v>1</v>
      </c>
      <c r="AA28" s="61">
        <f t="shared" si="7"/>
        <v>1</v>
      </c>
      <c r="AB28" s="61">
        <f t="shared" si="8"/>
        <v>1</v>
      </c>
      <c r="AC28" s="61">
        <f t="shared" si="9"/>
        <v>1</v>
      </c>
    </row>
    <row r="29" spans="1:29" ht="12.75">
      <c r="A29" s="133">
        <f>IF(B29&lt;&gt;"",IF(Démarrer!$K$6=FALSE,Démarrer!$I$5,CONCATENATE("DAAL- ",Démarrer!$I$5)),"")</f>
      </c>
      <c r="B29" s="15"/>
      <c r="C29" s="40"/>
      <c r="D29" s="24"/>
      <c r="E29" s="23"/>
      <c r="F29" s="21"/>
      <c r="G29" s="21"/>
      <c r="H29" s="21"/>
      <c r="I29" s="22"/>
      <c r="J29" s="23"/>
      <c r="K29" s="21"/>
      <c r="L29" s="21"/>
      <c r="M29" s="77"/>
      <c r="N29" s="78"/>
      <c r="O29" s="78"/>
      <c r="P29" s="78"/>
      <c r="Q29" s="79"/>
      <c r="R29" s="77"/>
      <c r="S29" s="79"/>
      <c r="T29" s="20" t="str">
        <f t="shared" si="0"/>
        <v>N/A</v>
      </c>
      <c r="U29" s="20" t="str">
        <f t="shared" si="1"/>
        <v>N/A</v>
      </c>
      <c r="V29" s="20" t="str">
        <f t="shared" si="2"/>
        <v>N/A</v>
      </c>
      <c r="W29" s="20" t="str">
        <f t="shared" si="3"/>
        <v>N/A</v>
      </c>
      <c r="X29" s="76" t="str">
        <f t="shared" si="4"/>
        <v>N/A</v>
      </c>
      <c r="Y29" s="61">
        <f t="shared" si="5"/>
        <v>1</v>
      </c>
      <c r="Z29" s="61">
        <f t="shared" si="6"/>
        <v>1</v>
      </c>
      <c r="AA29" s="61">
        <f t="shared" si="7"/>
        <v>1</v>
      </c>
      <c r="AB29" s="61">
        <f t="shared" si="8"/>
        <v>1</v>
      </c>
      <c r="AC29" s="61">
        <f t="shared" si="9"/>
        <v>1</v>
      </c>
    </row>
    <row r="30" spans="1:29" ht="12.75">
      <c r="A30" s="133">
        <f>IF(B30&lt;&gt;"",IF(Démarrer!$K$6=FALSE,Démarrer!$I$5,CONCATENATE("DAAL- ",Démarrer!$I$5)),"")</f>
      </c>
      <c r="B30" s="15"/>
      <c r="C30" s="40"/>
      <c r="D30" s="24"/>
      <c r="E30" s="23"/>
      <c r="F30" s="21"/>
      <c r="G30" s="21"/>
      <c r="H30" s="21"/>
      <c r="I30" s="22"/>
      <c r="J30" s="23"/>
      <c r="K30" s="21"/>
      <c r="L30" s="21"/>
      <c r="M30" s="77"/>
      <c r="N30" s="78"/>
      <c r="O30" s="78"/>
      <c r="P30" s="78"/>
      <c r="Q30" s="79"/>
      <c r="R30" s="77"/>
      <c r="S30" s="79"/>
      <c r="T30" s="20" t="str">
        <f t="shared" si="0"/>
        <v>N/A</v>
      </c>
      <c r="U30" s="20" t="str">
        <f t="shared" si="1"/>
        <v>N/A</v>
      </c>
      <c r="V30" s="20" t="str">
        <f t="shared" si="2"/>
        <v>N/A</v>
      </c>
      <c r="W30" s="20" t="str">
        <f t="shared" si="3"/>
        <v>N/A</v>
      </c>
      <c r="X30" s="76" t="str">
        <f t="shared" si="4"/>
        <v>N/A</v>
      </c>
      <c r="Y30" s="61">
        <f t="shared" si="5"/>
        <v>1</v>
      </c>
      <c r="Z30" s="61">
        <f t="shared" si="6"/>
        <v>1</v>
      </c>
      <c r="AA30" s="61">
        <f t="shared" si="7"/>
        <v>1</v>
      </c>
      <c r="AB30" s="61">
        <f t="shared" si="8"/>
        <v>1</v>
      </c>
      <c r="AC30" s="61">
        <f aca="true" t="shared" si="10" ref="AC30:AC61">IF(X30="N/A",1,"")</f>
        <v>1</v>
      </c>
    </row>
    <row r="31" spans="1:29" ht="12.75">
      <c r="A31" s="133">
        <f>IF(B31&lt;&gt;"",IF(Démarrer!$K$6=FALSE,Démarrer!$I$5,CONCATENATE("DAAL- ",Démarrer!$I$5)),"")</f>
      </c>
      <c r="B31" s="15"/>
      <c r="C31" s="40"/>
      <c r="D31" s="24"/>
      <c r="E31" s="23"/>
      <c r="F31" s="21"/>
      <c r="G31" s="21"/>
      <c r="H31" s="21"/>
      <c r="I31" s="22"/>
      <c r="J31" s="23"/>
      <c r="K31" s="21"/>
      <c r="L31" s="21"/>
      <c r="M31" s="77"/>
      <c r="N31" s="78"/>
      <c r="O31" s="78"/>
      <c r="P31" s="78"/>
      <c r="Q31" s="79"/>
      <c r="R31" s="77"/>
      <c r="S31" s="79"/>
      <c r="T31" s="20" t="str">
        <f t="shared" si="0"/>
        <v>N/A</v>
      </c>
      <c r="U31" s="20" t="str">
        <f t="shared" si="1"/>
        <v>N/A</v>
      </c>
      <c r="V31" s="20" t="str">
        <f t="shared" si="2"/>
        <v>N/A</v>
      </c>
      <c r="W31" s="20" t="str">
        <f t="shared" si="3"/>
        <v>N/A</v>
      </c>
      <c r="X31" s="76" t="str">
        <f t="shared" si="4"/>
        <v>N/A</v>
      </c>
      <c r="Y31" s="61">
        <f t="shared" si="5"/>
        <v>1</v>
      </c>
      <c r="Z31" s="61">
        <f t="shared" si="6"/>
        <v>1</v>
      </c>
      <c r="AA31" s="61">
        <f t="shared" si="7"/>
        <v>1</v>
      </c>
      <c r="AB31" s="61">
        <f t="shared" si="8"/>
        <v>1</v>
      </c>
      <c r="AC31" s="61">
        <f t="shared" si="10"/>
        <v>1</v>
      </c>
    </row>
    <row r="32" spans="1:29" ht="12.75">
      <c r="A32" s="133">
        <f>IF(B32&lt;&gt;"",IF(Démarrer!$K$6=FALSE,Démarrer!$I$5,CONCATENATE("DAAL- ",Démarrer!$I$5)),"")</f>
      </c>
      <c r="B32" s="15"/>
      <c r="C32" s="40"/>
      <c r="D32" s="24"/>
      <c r="E32" s="23"/>
      <c r="F32" s="21"/>
      <c r="G32" s="21"/>
      <c r="H32" s="21"/>
      <c r="I32" s="22"/>
      <c r="J32" s="23"/>
      <c r="K32" s="21"/>
      <c r="L32" s="21"/>
      <c r="M32" s="77"/>
      <c r="N32" s="78"/>
      <c r="O32" s="78"/>
      <c r="P32" s="78"/>
      <c r="Q32" s="79"/>
      <c r="R32" s="77"/>
      <c r="S32" s="79"/>
      <c r="T32" s="20" t="str">
        <f t="shared" si="0"/>
        <v>N/A</v>
      </c>
      <c r="U32" s="20" t="str">
        <f t="shared" si="1"/>
        <v>N/A</v>
      </c>
      <c r="V32" s="20" t="str">
        <f t="shared" si="2"/>
        <v>N/A</v>
      </c>
      <c r="W32" s="20" t="str">
        <f t="shared" si="3"/>
        <v>N/A</v>
      </c>
      <c r="X32" s="76" t="str">
        <f t="shared" si="4"/>
        <v>N/A</v>
      </c>
      <c r="Y32" s="61">
        <f t="shared" si="5"/>
        <v>1</v>
      </c>
      <c r="Z32" s="61">
        <f t="shared" si="6"/>
        <v>1</v>
      </c>
      <c r="AA32" s="61">
        <f t="shared" si="7"/>
        <v>1</v>
      </c>
      <c r="AB32" s="61">
        <f t="shared" si="8"/>
        <v>1</v>
      </c>
      <c r="AC32" s="61">
        <f t="shared" si="10"/>
        <v>1</v>
      </c>
    </row>
    <row r="33" spans="1:29" ht="12.75">
      <c r="A33" s="133">
        <f>IF(B33&lt;&gt;"",IF(Démarrer!$K$6=FALSE,Démarrer!$I$5,CONCATENATE("DAAL- ",Démarrer!$I$5)),"")</f>
      </c>
      <c r="B33" s="15"/>
      <c r="C33" s="40"/>
      <c r="D33" s="24"/>
      <c r="E33" s="23"/>
      <c r="F33" s="21"/>
      <c r="G33" s="21"/>
      <c r="H33" s="21"/>
      <c r="I33" s="22"/>
      <c r="J33" s="23"/>
      <c r="K33" s="21"/>
      <c r="L33" s="21"/>
      <c r="M33" s="77"/>
      <c r="N33" s="78"/>
      <c r="O33" s="78"/>
      <c r="P33" s="78"/>
      <c r="Q33" s="79"/>
      <c r="R33" s="77"/>
      <c r="S33" s="79"/>
      <c r="T33" s="20" t="str">
        <f t="shared" si="0"/>
        <v>N/A</v>
      </c>
      <c r="U33" s="20" t="str">
        <f t="shared" si="1"/>
        <v>N/A</v>
      </c>
      <c r="V33" s="20" t="str">
        <f t="shared" si="2"/>
        <v>N/A</v>
      </c>
      <c r="W33" s="20" t="str">
        <f t="shared" si="3"/>
        <v>N/A</v>
      </c>
      <c r="X33" s="76" t="str">
        <f t="shared" si="4"/>
        <v>N/A</v>
      </c>
      <c r="Y33" s="61">
        <f t="shared" si="5"/>
        <v>1</v>
      </c>
      <c r="Z33" s="61">
        <f t="shared" si="6"/>
        <v>1</v>
      </c>
      <c r="AA33" s="61">
        <f t="shared" si="7"/>
        <v>1</v>
      </c>
      <c r="AB33" s="61">
        <f t="shared" si="8"/>
        <v>1</v>
      </c>
      <c r="AC33" s="61">
        <f t="shared" si="10"/>
        <v>1</v>
      </c>
    </row>
    <row r="34" spans="1:29" ht="12.75">
      <c r="A34" s="133">
        <f>IF(B34&lt;&gt;"",IF(Démarrer!$K$6=FALSE,Démarrer!$I$5,CONCATENATE("DAAL- ",Démarrer!$I$5)),"")</f>
      </c>
      <c r="B34" s="15"/>
      <c r="C34" s="40"/>
      <c r="D34" s="24"/>
      <c r="E34" s="23"/>
      <c r="F34" s="21"/>
      <c r="G34" s="21"/>
      <c r="H34" s="21"/>
      <c r="I34" s="22"/>
      <c r="J34" s="23"/>
      <c r="K34" s="21"/>
      <c r="L34" s="21"/>
      <c r="M34" s="77"/>
      <c r="N34" s="78"/>
      <c r="O34" s="78"/>
      <c r="P34" s="78"/>
      <c r="Q34" s="79"/>
      <c r="R34" s="77"/>
      <c r="S34" s="79"/>
      <c r="T34" s="20" t="str">
        <f t="shared" si="0"/>
        <v>N/A</v>
      </c>
      <c r="U34" s="20" t="str">
        <f t="shared" si="1"/>
        <v>N/A</v>
      </c>
      <c r="V34" s="20" t="str">
        <f t="shared" si="2"/>
        <v>N/A</v>
      </c>
      <c r="W34" s="20" t="str">
        <f t="shared" si="3"/>
        <v>N/A</v>
      </c>
      <c r="X34" s="76" t="str">
        <f t="shared" si="4"/>
        <v>N/A</v>
      </c>
      <c r="Y34" s="61">
        <f t="shared" si="5"/>
        <v>1</v>
      </c>
      <c r="Z34" s="61">
        <f t="shared" si="6"/>
        <v>1</v>
      </c>
      <c r="AA34" s="61">
        <f t="shared" si="7"/>
        <v>1</v>
      </c>
      <c r="AB34" s="61">
        <f t="shared" si="8"/>
        <v>1</v>
      </c>
      <c r="AC34" s="61">
        <f t="shared" si="10"/>
        <v>1</v>
      </c>
    </row>
    <row r="35" spans="1:29" ht="12.75">
      <c r="A35" s="133">
        <f>IF(B35&lt;&gt;"",IF(Démarrer!$K$6=FALSE,Démarrer!$I$5,CONCATENATE("DAAL- ",Démarrer!$I$5)),"")</f>
      </c>
      <c r="B35" s="15"/>
      <c r="C35" s="40"/>
      <c r="D35" s="24"/>
      <c r="E35" s="23"/>
      <c r="F35" s="21"/>
      <c r="G35" s="21"/>
      <c r="H35" s="21"/>
      <c r="I35" s="22"/>
      <c r="J35" s="23"/>
      <c r="K35" s="21"/>
      <c r="L35" s="21"/>
      <c r="M35" s="77"/>
      <c r="N35" s="78"/>
      <c r="O35" s="78"/>
      <c r="P35" s="78"/>
      <c r="Q35" s="79"/>
      <c r="R35" s="77"/>
      <c r="S35" s="79"/>
      <c r="T35" s="20" t="str">
        <f t="shared" si="0"/>
        <v>N/A</v>
      </c>
      <c r="U35" s="20" t="str">
        <f t="shared" si="1"/>
        <v>N/A</v>
      </c>
      <c r="V35" s="20" t="str">
        <f t="shared" si="2"/>
        <v>N/A</v>
      </c>
      <c r="W35" s="20" t="str">
        <f t="shared" si="3"/>
        <v>N/A</v>
      </c>
      <c r="X35" s="76" t="str">
        <f t="shared" si="4"/>
        <v>N/A</v>
      </c>
      <c r="Y35" s="61">
        <f t="shared" si="5"/>
        <v>1</v>
      </c>
      <c r="Z35" s="61">
        <f t="shared" si="6"/>
        <v>1</v>
      </c>
      <c r="AA35" s="61">
        <f t="shared" si="7"/>
        <v>1</v>
      </c>
      <c r="AB35" s="61">
        <f t="shared" si="8"/>
        <v>1</v>
      </c>
      <c r="AC35" s="61">
        <f t="shared" si="10"/>
        <v>1</v>
      </c>
    </row>
    <row r="36" spans="1:29" ht="12.75">
      <c r="A36" s="133">
        <f>IF(B36&lt;&gt;"",IF(Démarrer!$K$6=FALSE,Démarrer!$I$5,CONCATENATE("DAAL- ",Démarrer!$I$5)),"")</f>
      </c>
      <c r="B36" s="15"/>
      <c r="C36" s="40"/>
      <c r="D36" s="24"/>
      <c r="E36" s="23"/>
      <c r="F36" s="21"/>
      <c r="G36" s="21"/>
      <c r="H36" s="21"/>
      <c r="I36" s="22"/>
      <c r="J36" s="23"/>
      <c r="K36" s="21"/>
      <c r="L36" s="21"/>
      <c r="M36" s="77"/>
      <c r="N36" s="78"/>
      <c r="O36" s="78"/>
      <c r="P36" s="78"/>
      <c r="Q36" s="79"/>
      <c r="R36" s="77"/>
      <c r="S36" s="79"/>
      <c r="T36" s="20" t="str">
        <f t="shared" si="0"/>
        <v>N/A</v>
      </c>
      <c r="U36" s="20" t="str">
        <f t="shared" si="1"/>
        <v>N/A</v>
      </c>
      <c r="V36" s="20" t="str">
        <f t="shared" si="2"/>
        <v>N/A</v>
      </c>
      <c r="W36" s="20" t="str">
        <f t="shared" si="3"/>
        <v>N/A</v>
      </c>
      <c r="X36" s="76" t="str">
        <f t="shared" si="4"/>
        <v>N/A</v>
      </c>
      <c r="Y36" s="61">
        <f t="shared" si="5"/>
        <v>1</v>
      </c>
      <c r="Z36" s="61">
        <f t="shared" si="6"/>
        <v>1</v>
      </c>
      <c r="AA36" s="61">
        <f t="shared" si="7"/>
        <v>1</v>
      </c>
      <c r="AB36" s="61">
        <f t="shared" si="8"/>
        <v>1</v>
      </c>
      <c r="AC36" s="61">
        <f t="shared" si="10"/>
        <v>1</v>
      </c>
    </row>
    <row r="37" spans="1:29" ht="12.75">
      <c r="A37" s="133">
        <f>IF(B37&lt;&gt;"",IF(Démarrer!$K$6=FALSE,Démarrer!$I$5,CONCATENATE("DAAL- ",Démarrer!$I$5)),"")</f>
      </c>
      <c r="B37" s="15"/>
      <c r="C37" s="40"/>
      <c r="D37" s="24"/>
      <c r="E37" s="23"/>
      <c r="F37" s="21"/>
      <c r="G37" s="21"/>
      <c r="H37" s="21"/>
      <c r="I37" s="22"/>
      <c r="J37" s="23"/>
      <c r="K37" s="21"/>
      <c r="L37" s="21"/>
      <c r="M37" s="77"/>
      <c r="N37" s="78"/>
      <c r="O37" s="78"/>
      <c r="P37" s="78"/>
      <c r="Q37" s="79"/>
      <c r="R37" s="77"/>
      <c r="S37" s="79"/>
      <c r="T37" s="20" t="str">
        <f t="shared" si="0"/>
        <v>N/A</v>
      </c>
      <c r="U37" s="20" t="str">
        <f t="shared" si="1"/>
        <v>N/A</v>
      </c>
      <c r="V37" s="20" t="str">
        <f t="shared" si="2"/>
        <v>N/A</v>
      </c>
      <c r="W37" s="20" t="str">
        <f t="shared" si="3"/>
        <v>N/A</v>
      </c>
      <c r="X37" s="76" t="str">
        <f t="shared" si="4"/>
        <v>N/A</v>
      </c>
      <c r="Y37" s="61">
        <f t="shared" si="5"/>
        <v>1</v>
      </c>
      <c r="Z37" s="61">
        <f t="shared" si="6"/>
        <v>1</v>
      </c>
      <c r="AA37" s="61">
        <f t="shared" si="7"/>
        <v>1</v>
      </c>
      <c r="AB37" s="61">
        <f t="shared" si="8"/>
        <v>1</v>
      </c>
      <c r="AC37" s="61">
        <f t="shared" si="10"/>
        <v>1</v>
      </c>
    </row>
    <row r="38" spans="1:29" ht="12.75">
      <c r="A38" s="133">
        <f>IF(B38&lt;&gt;"",IF(Démarrer!$K$6=FALSE,Démarrer!$I$5,CONCATENATE("DAAL- ",Démarrer!$I$5)),"")</f>
      </c>
      <c r="B38" s="15"/>
      <c r="C38" s="40"/>
      <c r="D38" s="24"/>
      <c r="E38" s="23"/>
      <c r="F38" s="21"/>
      <c r="G38" s="21"/>
      <c r="H38" s="21"/>
      <c r="I38" s="22"/>
      <c r="J38" s="23"/>
      <c r="K38" s="21"/>
      <c r="L38" s="21"/>
      <c r="M38" s="77"/>
      <c r="N38" s="78"/>
      <c r="O38" s="78"/>
      <c r="P38" s="78"/>
      <c r="Q38" s="79"/>
      <c r="R38" s="77"/>
      <c r="S38" s="79"/>
      <c r="T38" s="20" t="str">
        <f t="shared" si="0"/>
        <v>N/A</v>
      </c>
      <c r="U38" s="20" t="str">
        <f t="shared" si="1"/>
        <v>N/A</v>
      </c>
      <c r="V38" s="20" t="str">
        <f t="shared" si="2"/>
        <v>N/A</v>
      </c>
      <c r="W38" s="20" t="str">
        <f t="shared" si="3"/>
        <v>N/A</v>
      </c>
      <c r="X38" s="76" t="str">
        <f t="shared" si="4"/>
        <v>N/A</v>
      </c>
      <c r="Y38" s="61">
        <f t="shared" si="5"/>
        <v>1</v>
      </c>
      <c r="Z38" s="61">
        <f t="shared" si="6"/>
        <v>1</v>
      </c>
      <c r="AA38" s="61">
        <f t="shared" si="7"/>
        <v>1</v>
      </c>
      <c r="AB38" s="61">
        <f t="shared" si="8"/>
        <v>1</v>
      </c>
      <c r="AC38" s="61">
        <f t="shared" si="10"/>
        <v>1</v>
      </c>
    </row>
    <row r="39" spans="1:29" ht="12.75">
      <c r="A39" s="133">
        <f>IF(B39&lt;&gt;"",IF(Démarrer!$K$6=FALSE,Démarrer!$I$5,CONCATENATE("DAAL- ",Démarrer!$I$5)),"")</f>
      </c>
      <c r="B39" s="15"/>
      <c r="C39" s="40"/>
      <c r="D39" s="24"/>
      <c r="E39" s="23"/>
      <c r="F39" s="21"/>
      <c r="G39" s="21"/>
      <c r="H39" s="21"/>
      <c r="I39" s="22"/>
      <c r="J39" s="23"/>
      <c r="K39" s="21"/>
      <c r="L39" s="21"/>
      <c r="M39" s="77"/>
      <c r="N39" s="78"/>
      <c r="O39" s="78"/>
      <c r="P39" s="78"/>
      <c r="Q39" s="79"/>
      <c r="R39" s="77"/>
      <c r="S39" s="79"/>
      <c r="T39" s="20" t="str">
        <f t="shared" si="0"/>
        <v>N/A</v>
      </c>
      <c r="U39" s="20" t="str">
        <f t="shared" si="1"/>
        <v>N/A</v>
      </c>
      <c r="V39" s="20" t="str">
        <f t="shared" si="2"/>
        <v>N/A</v>
      </c>
      <c r="W39" s="20" t="str">
        <f t="shared" si="3"/>
        <v>N/A</v>
      </c>
      <c r="X39" s="76" t="str">
        <f t="shared" si="4"/>
        <v>N/A</v>
      </c>
      <c r="Y39" s="61">
        <f t="shared" si="5"/>
        <v>1</v>
      </c>
      <c r="Z39" s="61">
        <f t="shared" si="6"/>
        <v>1</v>
      </c>
      <c r="AA39" s="61">
        <f t="shared" si="7"/>
        <v>1</v>
      </c>
      <c r="AB39" s="61">
        <f t="shared" si="8"/>
        <v>1</v>
      </c>
      <c r="AC39" s="61">
        <f t="shared" si="10"/>
        <v>1</v>
      </c>
    </row>
    <row r="40" spans="1:29" ht="12.75">
      <c r="A40" s="133">
        <f>IF(B40&lt;&gt;"",IF(Démarrer!$K$6=FALSE,Démarrer!$I$5,CONCATENATE("DAAL- ",Démarrer!$I$5)),"")</f>
      </c>
      <c r="B40" s="15"/>
      <c r="C40" s="40"/>
      <c r="D40" s="24"/>
      <c r="E40" s="23"/>
      <c r="F40" s="21"/>
      <c r="G40" s="21"/>
      <c r="H40" s="21"/>
      <c r="I40" s="22"/>
      <c r="J40" s="23"/>
      <c r="K40" s="21"/>
      <c r="L40" s="21"/>
      <c r="M40" s="77"/>
      <c r="N40" s="78"/>
      <c r="O40" s="78"/>
      <c r="P40" s="78"/>
      <c r="Q40" s="79"/>
      <c r="R40" s="77"/>
      <c r="S40" s="79"/>
      <c r="T40" s="20" t="str">
        <f t="shared" si="0"/>
        <v>N/A</v>
      </c>
      <c r="U40" s="20" t="str">
        <f t="shared" si="1"/>
        <v>N/A</v>
      </c>
      <c r="V40" s="20" t="str">
        <f t="shared" si="2"/>
        <v>N/A</v>
      </c>
      <c r="W40" s="20" t="str">
        <f t="shared" si="3"/>
        <v>N/A</v>
      </c>
      <c r="X40" s="76" t="str">
        <f t="shared" si="4"/>
        <v>N/A</v>
      </c>
      <c r="Y40" s="61">
        <f t="shared" si="5"/>
        <v>1</v>
      </c>
      <c r="Z40" s="61">
        <f t="shared" si="6"/>
        <v>1</v>
      </c>
      <c r="AA40" s="61">
        <f t="shared" si="7"/>
        <v>1</v>
      </c>
      <c r="AB40" s="61">
        <f t="shared" si="8"/>
        <v>1</v>
      </c>
      <c r="AC40" s="61">
        <f t="shared" si="10"/>
        <v>1</v>
      </c>
    </row>
    <row r="41" spans="1:29" ht="12.75">
      <c r="A41" s="133">
        <f>IF(B41&lt;&gt;"",IF(Démarrer!$K$6=FALSE,Démarrer!$I$5,CONCATENATE("DAAL- ",Démarrer!$I$5)),"")</f>
      </c>
      <c r="B41" s="15"/>
      <c r="C41" s="40"/>
      <c r="D41" s="24"/>
      <c r="E41" s="23"/>
      <c r="F41" s="21"/>
      <c r="G41" s="21"/>
      <c r="H41" s="21"/>
      <c r="I41" s="22"/>
      <c r="J41" s="23"/>
      <c r="K41" s="21"/>
      <c r="L41" s="21"/>
      <c r="M41" s="77"/>
      <c r="N41" s="78"/>
      <c r="O41" s="78"/>
      <c r="P41" s="78"/>
      <c r="Q41" s="79"/>
      <c r="R41" s="77"/>
      <c r="S41" s="79"/>
      <c r="T41" s="20" t="str">
        <f t="shared" si="0"/>
        <v>N/A</v>
      </c>
      <c r="U41" s="20" t="str">
        <f t="shared" si="1"/>
        <v>N/A</v>
      </c>
      <c r="V41" s="20" t="str">
        <f t="shared" si="2"/>
        <v>N/A</v>
      </c>
      <c r="W41" s="20" t="str">
        <f t="shared" si="3"/>
        <v>N/A</v>
      </c>
      <c r="X41" s="76" t="str">
        <f t="shared" si="4"/>
        <v>N/A</v>
      </c>
      <c r="Y41" s="61">
        <f t="shared" si="5"/>
        <v>1</v>
      </c>
      <c r="Z41" s="61">
        <f t="shared" si="6"/>
        <v>1</v>
      </c>
      <c r="AA41" s="61">
        <f t="shared" si="7"/>
        <v>1</v>
      </c>
      <c r="AB41" s="61">
        <f t="shared" si="8"/>
        <v>1</v>
      </c>
      <c r="AC41" s="61">
        <f t="shared" si="10"/>
        <v>1</v>
      </c>
    </row>
    <row r="42" spans="1:29" ht="12.75">
      <c r="A42" s="133">
        <f>IF(B42&lt;&gt;"",IF(Démarrer!$K$6=FALSE,Démarrer!$I$5,CONCATENATE("DAAL- ",Démarrer!$I$5)),"")</f>
      </c>
      <c r="B42" s="15"/>
      <c r="C42" s="40"/>
      <c r="D42" s="24"/>
      <c r="E42" s="23"/>
      <c r="F42" s="21"/>
      <c r="G42" s="21"/>
      <c r="H42" s="21"/>
      <c r="I42" s="22"/>
      <c r="J42" s="23"/>
      <c r="K42" s="21"/>
      <c r="L42" s="21"/>
      <c r="M42" s="77"/>
      <c r="N42" s="78"/>
      <c r="O42" s="78"/>
      <c r="P42" s="78"/>
      <c r="Q42" s="79"/>
      <c r="R42" s="77"/>
      <c r="S42" s="79"/>
      <c r="T42" s="20" t="str">
        <f t="shared" si="0"/>
        <v>N/A</v>
      </c>
      <c r="U42" s="20" t="str">
        <f t="shared" si="1"/>
        <v>N/A</v>
      </c>
      <c r="V42" s="20" t="str">
        <f t="shared" si="2"/>
        <v>N/A</v>
      </c>
      <c r="W42" s="20" t="str">
        <f t="shared" si="3"/>
        <v>N/A</v>
      </c>
      <c r="X42" s="76" t="str">
        <f t="shared" si="4"/>
        <v>N/A</v>
      </c>
      <c r="Y42" s="61">
        <f t="shared" si="5"/>
        <v>1</v>
      </c>
      <c r="Z42" s="61">
        <f t="shared" si="6"/>
        <v>1</v>
      </c>
      <c r="AA42" s="61">
        <f t="shared" si="7"/>
        <v>1</v>
      </c>
      <c r="AB42" s="61">
        <f t="shared" si="8"/>
        <v>1</v>
      </c>
      <c r="AC42" s="61">
        <f t="shared" si="10"/>
        <v>1</v>
      </c>
    </row>
    <row r="43" spans="1:29" ht="13.5" thickBot="1">
      <c r="A43" s="109">
        <f>IF(B43&lt;&gt;"",IF(Démarrer!$K$6=FALSE,Démarrer!$I$5,CONCATENATE("DAAL- ",Démarrer!$I$5)),"")</f>
      </c>
      <c r="B43" s="59"/>
      <c r="C43" s="41"/>
      <c r="D43" s="25"/>
      <c r="E43" s="26"/>
      <c r="F43" s="27"/>
      <c r="G43" s="27"/>
      <c r="H43" s="27"/>
      <c r="I43" s="28"/>
      <c r="J43" s="26"/>
      <c r="K43" s="27"/>
      <c r="L43" s="27"/>
      <c r="M43" s="73"/>
      <c r="N43" s="74"/>
      <c r="O43" s="74"/>
      <c r="P43" s="74"/>
      <c r="Q43" s="75"/>
      <c r="R43" s="73"/>
      <c r="S43" s="75"/>
      <c r="T43" s="20" t="str">
        <f t="shared" si="0"/>
        <v>N/A</v>
      </c>
      <c r="U43" s="20" t="str">
        <f t="shared" si="1"/>
        <v>N/A</v>
      </c>
      <c r="V43" s="20" t="str">
        <f t="shared" si="2"/>
        <v>N/A</v>
      </c>
      <c r="W43" s="20" t="str">
        <f t="shared" si="3"/>
        <v>N/A</v>
      </c>
      <c r="X43" s="76" t="str">
        <f t="shared" si="4"/>
        <v>N/A</v>
      </c>
      <c r="Y43" s="61">
        <f t="shared" si="5"/>
        <v>1</v>
      </c>
      <c r="Z43" s="61">
        <f t="shared" si="6"/>
        <v>1</v>
      </c>
      <c r="AA43" s="61">
        <f t="shared" si="7"/>
        <v>1</v>
      </c>
      <c r="AB43" s="61">
        <f t="shared" si="8"/>
        <v>1</v>
      </c>
      <c r="AC43" s="61">
        <f t="shared" si="10"/>
        <v>1</v>
      </c>
    </row>
    <row r="44" spans="1:29" ht="12.75">
      <c r="A44" s="132">
        <f>IF(B44&lt;&gt;"",IF(Démarrer!$K$6=FALSE,Démarrer!$I$5,CONCATENATE("DAAL- ",Démarrer!$I$5)),"")</f>
      </c>
      <c r="B44" s="87"/>
      <c r="C44" s="42"/>
      <c r="D44" s="84"/>
      <c r="E44" s="23"/>
      <c r="F44" s="21"/>
      <c r="G44" s="21"/>
      <c r="H44" s="21"/>
      <c r="I44" s="22"/>
      <c r="J44" s="23"/>
      <c r="K44" s="21"/>
      <c r="L44" s="21"/>
      <c r="M44" s="77"/>
      <c r="N44" s="78"/>
      <c r="O44" s="78"/>
      <c r="P44" s="78"/>
      <c r="Q44" s="79"/>
      <c r="R44" s="77"/>
      <c r="S44" s="79"/>
      <c r="T44" s="20" t="str">
        <f t="shared" si="0"/>
        <v>N/A</v>
      </c>
      <c r="U44" s="20" t="str">
        <f t="shared" si="1"/>
        <v>N/A</v>
      </c>
      <c r="V44" s="20" t="str">
        <f t="shared" si="2"/>
        <v>N/A</v>
      </c>
      <c r="W44" s="20" t="str">
        <f t="shared" si="3"/>
        <v>N/A</v>
      </c>
      <c r="X44" s="76" t="str">
        <f t="shared" si="4"/>
        <v>N/A</v>
      </c>
      <c r="Y44" s="61">
        <f t="shared" si="5"/>
        <v>1</v>
      </c>
      <c r="Z44" s="61">
        <f t="shared" si="6"/>
        <v>1</v>
      </c>
      <c r="AA44" s="61">
        <f t="shared" si="7"/>
        <v>1</v>
      </c>
      <c r="AB44" s="61">
        <f t="shared" si="8"/>
        <v>1</v>
      </c>
      <c r="AC44" s="61">
        <f t="shared" si="10"/>
        <v>1</v>
      </c>
    </row>
    <row r="45" spans="1:29" ht="12.75">
      <c r="A45" s="133">
        <f>IF(B45&lt;&gt;"",IF(Démarrer!$K$6=FALSE,Démarrer!$I$5,CONCATENATE("DAAL- ",Démarrer!$I$5)),"")</f>
      </c>
      <c r="B45" s="57"/>
      <c r="C45" s="39"/>
      <c r="D45" s="65"/>
      <c r="E45" s="23"/>
      <c r="F45" s="21"/>
      <c r="G45" s="21"/>
      <c r="H45" s="21"/>
      <c r="I45" s="22"/>
      <c r="J45" s="23"/>
      <c r="K45" s="21"/>
      <c r="L45" s="21"/>
      <c r="M45" s="77"/>
      <c r="N45" s="78"/>
      <c r="O45" s="78"/>
      <c r="P45" s="78"/>
      <c r="Q45" s="79"/>
      <c r="R45" s="77"/>
      <c r="S45" s="79"/>
      <c r="T45" s="20" t="str">
        <f t="shared" si="0"/>
        <v>N/A</v>
      </c>
      <c r="U45" s="20" t="str">
        <f t="shared" si="1"/>
        <v>N/A</v>
      </c>
      <c r="V45" s="20" t="str">
        <f t="shared" si="2"/>
        <v>N/A</v>
      </c>
      <c r="W45" s="20" t="str">
        <f t="shared" si="3"/>
        <v>N/A</v>
      </c>
      <c r="X45" s="76" t="str">
        <f t="shared" si="4"/>
        <v>N/A</v>
      </c>
      <c r="Y45" s="61">
        <f t="shared" si="5"/>
        <v>1</v>
      </c>
      <c r="Z45" s="61">
        <f t="shared" si="6"/>
        <v>1</v>
      </c>
      <c r="AA45" s="61">
        <f t="shared" si="7"/>
        <v>1</v>
      </c>
      <c r="AB45" s="61">
        <f t="shared" si="8"/>
        <v>1</v>
      </c>
      <c r="AC45" s="61">
        <f t="shared" si="10"/>
        <v>1</v>
      </c>
    </row>
    <row r="46" spans="1:29" ht="12.75">
      <c r="A46" s="133">
        <f>IF(B46&lt;&gt;"",IF(Démarrer!$K$6=FALSE,Démarrer!$I$5,CONCATENATE("DAAL- ",Démarrer!$I$5)),"")</f>
      </c>
      <c r="B46" s="15"/>
      <c r="C46" s="39"/>
      <c r="D46" s="65"/>
      <c r="E46" s="23"/>
      <c r="F46" s="21"/>
      <c r="G46" s="21"/>
      <c r="H46" s="21"/>
      <c r="I46" s="22"/>
      <c r="J46" s="23"/>
      <c r="K46" s="21"/>
      <c r="L46" s="21"/>
      <c r="M46" s="77"/>
      <c r="N46" s="78"/>
      <c r="O46" s="78"/>
      <c r="P46" s="78"/>
      <c r="Q46" s="79"/>
      <c r="R46" s="77"/>
      <c r="S46" s="79"/>
      <c r="T46" s="20" t="str">
        <f t="shared" si="0"/>
        <v>N/A</v>
      </c>
      <c r="U46" s="20" t="str">
        <f t="shared" si="1"/>
        <v>N/A</v>
      </c>
      <c r="V46" s="20" t="str">
        <f t="shared" si="2"/>
        <v>N/A</v>
      </c>
      <c r="W46" s="20" t="str">
        <f t="shared" si="3"/>
        <v>N/A</v>
      </c>
      <c r="X46" s="76" t="str">
        <f t="shared" si="4"/>
        <v>N/A</v>
      </c>
      <c r="Y46" s="61">
        <f t="shared" si="5"/>
        <v>1</v>
      </c>
      <c r="Z46" s="61">
        <f t="shared" si="6"/>
        <v>1</v>
      </c>
      <c r="AA46" s="61">
        <f t="shared" si="7"/>
        <v>1</v>
      </c>
      <c r="AB46" s="61">
        <f t="shared" si="8"/>
        <v>1</v>
      </c>
      <c r="AC46" s="61">
        <f t="shared" si="10"/>
        <v>1</v>
      </c>
    </row>
    <row r="47" spans="1:29" ht="12.75">
      <c r="A47" s="133">
        <f>IF(B47&lt;&gt;"",IF(Démarrer!$K$6=FALSE,Démarrer!$I$5,CONCATENATE("DAAL- ",Démarrer!$I$5)),"")</f>
      </c>
      <c r="B47" s="15"/>
      <c r="C47" s="39"/>
      <c r="D47" s="65"/>
      <c r="E47" s="23"/>
      <c r="F47" s="21"/>
      <c r="G47" s="21"/>
      <c r="H47" s="21"/>
      <c r="I47" s="22"/>
      <c r="J47" s="23"/>
      <c r="K47" s="21"/>
      <c r="L47" s="21"/>
      <c r="M47" s="77"/>
      <c r="N47" s="78"/>
      <c r="O47" s="78"/>
      <c r="P47" s="78"/>
      <c r="Q47" s="79"/>
      <c r="R47" s="77"/>
      <c r="S47" s="79"/>
      <c r="T47" s="20" t="str">
        <f t="shared" si="0"/>
        <v>N/A</v>
      </c>
      <c r="U47" s="20" t="str">
        <f t="shared" si="1"/>
        <v>N/A</v>
      </c>
      <c r="V47" s="20" t="str">
        <f t="shared" si="2"/>
        <v>N/A</v>
      </c>
      <c r="W47" s="20" t="str">
        <f t="shared" si="3"/>
        <v>N/A</v>
      </c>
      <c r="X47" s="76" t="str">
        <f t="shared" si="4"/>
        <v>N/A</v>
      </c>
      <c r="Y47" s="61">
        <f t="shared" si="5"/>
        <v>1</v>
      </c>
      <c r="Z47" s="61">
        <f t="shared" si="6"/>
        <v>1</v>
      </c>
      <c r="AA47" s="61">
        <f t="shared" si="7"/>
        <v>1</v>
      </c>
      <c r="AB47" s="61">
        <f t="shared" si="8"/>
        <v>1</v>
      </c>
      <c r="AC47" s="61">
        <f t="shared" si="10"/>
        <v>1</v>
      </c>
    </row>
    <row r="48" spans="1:29" ht="12.75">
      <c r="A48" s="133">
        <f>IF(B48&lt;&gt;"",IF(Démarrer!$K$6=FALSE,Démarrer!$I$5,CONCATENATE("DAAL- ",Démarrer!$I$5)),"")</f>
      </c>
      <c r="B48" s="15"/>
      <c r="C48" s="39"/>
      <c r="D48" s="65"/>
      <c r="E48" s="23"/>
      <c r="F48" s="21"/>
      <c r="G48" s="21"/>
      <c r="H48" s="21"/>
      <c r="I48" s="22"/>
      <c r="J48" s="77"/>
      <c r="K48" s="78"/>
      <c r="L48" s="78"/>
      <c r="M48" s="77"/>
      <c r="N48" s="78"/>
      <c r="O48" s="78"/>
      <c r="P48" s="78"/>
      <c r="Q48" s="79"/>
      <c r="R48" s="77"/>
      <c r="S48" s="79"/>
      <c r="T48" s="20" t="str">
        <f t="shared" si="0"/>
        <v>N/A</v>
      </c>
      <c r="U48" s="20" t="str">
        <f t="shared" si="1"/>
        <v>N/A</v>
      </c>
      <c r="V48" s="20" t="str">
        <f t="shared" si="2"/>
        <v>N/A</v>
      </c>
      <c r="W48" s="20" t="str">
        <f t="shared" si="3"/>
        <v>N/A</v>
      </c>
      <c r="X48" s="76" t="str">
        <f t="shared" si="4"/>
        <v>N/A</v>
      </c>
      <c r="Y48" s="61">
        <f t="shared" si="5"/>
        <v>1</v>
      </c>
      <c r="Z48" s="61">
        <f t="shared" si="6"/>
        <v>1</v>
      </c>
      <c r="AA48" s="61">
        <f t="shared" si="7"/>
        <v>1</v>
      </c>
      <c r="AB48" s="61">
        <f t="shared" si="8"/>
        <v>1</v>
      </c>
      <c r="AC48" s="61">
        <f t="shared" si="10"/>
        <v>1</v>
      </c>
    </row>
    <row r="49" spans="1:29" ht="12.75">
      <c r="A49" s="133">
        <f>IF(B49&lt;&gt;"",IF(Démarrer!$K$6=FALSE,Démarrer!$I$5,CONCATENATE("DAAL- ",Démarrer!$I$5)),"")</f>
      </c>
      <c r="B49" s="15"/>
      <c r="C49" s="39"/>
      <c r="D49" s="65"/>
      <c r="E49" s="23"/>
      <c r="F49" s="21"/>
      <c r="G49" s="21"/>
      <c r="H49" s="21"/>
      <c r="I49" s="22"/>
      <c r="J49" s="23"/>
      <c r="K49" s="21"/>
      <c r="L49" s="21"/>
      <c r="M49" s="77"/>
      <c r="N49" s="78"/>
      <c r="O49" s="78"/>
      <c r="P49" s="78"/>
      <c r="Q49" s="79"/>
      <c r="R49" s="77"/>
      <c r="S49" s="79"/>
      <c r="T49" s="20" t="str">
        <f t="shared" si="0"/>
        <v>N/A</v>
      </c>
      <c r="U49" s="20" t="str">
        <f t="shared" si="1"/>
        <v>N/A</v>
      </c>
      <c r="V49" s="20" t="str">
        <f t="shared" si="2"/>
        <v>N/A</v>
      </c>
      <c r="W49" s="20" t="str">
        <f t="shared" si="3"/>
        <v>N/A</v>
      </c>
      <c r="X49" s="76" t="str">
        <f t="shared" si="4"/>
        <v>N/A</v>
      </c>
      <c r="Y49" s="61">
        <f t="shared" si="5"/>
        <v>1</v>
      </c>
      <c r="Z49" s="61">
        <f t="shared" si="6"/>
        <v>1</v>
      </c>
      <c r="AA49" s="61">
        <f t="shared" si="7"/>
        <v>1</v>
      </c>
      <c r="AB49" s="61">
        <f t="shared" si="8"/>
        <v>1</v>
      </c>
      <c r="AC49" s="61">
        <f t="shared" si="10"/>
        <v>1</v>
      </c>
    </row>
    <row r="50" spans="1:29" ht="12.75">
      <c r="A50" s="133">
        <f>IF(B50&lt;&gt;"",IF(Démarrer!$K$6=FALSE,Démarrer!$I$5,CONCATENATE("DAAL- ",Démarrer!$I$5)),"")</f>
      </c>
      <c r="B50" s="15"/>
      <c r="C50" s="40"/>
      <c r="D50" s="16"/>
      <c r="E50" s="23"/>
      <c r="F50" s="21"/>
      <c r="G50" s="21"/>
      <c r="H50" s="21"/>
      <c r="I50" s="22"/>
      <c r="J50" s="23"/>
      <c r="K50" s="21"/>
      <c r="L50" s="21"/>
      <c r="M50" s="77"/>
      <c r="N50" s="78"/>
      <c r="O50" s="78"/>
      <c r="P50" s="78"/>
      <c r="Q50" s="79"/>
      <c r="R50" s="77"/>
      <c r="S50" s="79"/>
      <c r="T50" s="20" t="str">
        <f t="shared" si="0"/>
        <v>N/A</v>
      </c>
      <c r="U50" s="20" t="str">
        <f t="shared" si="1"/>
        <v>N/A</v>
      </c>
      <c r="V50" s="20" t="str">
        <f t="shared" si="2"/>
        <v>N/A</v>
      </c>
      <c r="W50" s="20" t="str">
        <f t="shared" si="3"/>
        <v>N/A</v>
      </c>
      <c r="X50" s="76" t="str">
        <f t="shared" si="4"/>
        <v>N/A</v>
      </c>
      <c r="Y50" s="61">
        <f t="shared" si="5"/>
        <v>1</v>
      </c>
      <c r="Z50" s="61">
        <f t="shared" si="6"/>
        <v>1</v>
      </c>
      <c r="AA50" s="61">
        <f t="shared" si="7"/>
        <v>1</v>
      </c>
      <c r="AB50" s="61">
        <f t="shared" si="8"/>
        <v>1</v>
      </c>
      <c r="AC50" s="61">
        <f t="shared" si="10"/>
        <v>1</v>
      </c>
    </row>
    <row r="51" spans="1:29" ht="12.75">
      <c r="A51" s="133">
        <f>IF(B51&lt;&gt;"",IF(Démarrer!$K$6=FALSE,Démarrer!$I$5,CONCATENATE("DAAL- ",Démarrer!$I$5)),"")</f>
      </c>
      <c r="B51" s="15"/>
      <c r="C51" s="40"/>
      <c r="D51" s="16"/>
      <c r="E51" s="23"/>
      <c r="F51" s="21"/>
      <c r="G51" s="21"/>
      <c r="H51" s="21"/>
      <c r="I51" s="22"/>
      <c r="J51" s="23"/>
      <c r="K51" s="21"/>
      <c r="L51" s="21"/>
      <c r="M51" s="77"/>
      <c r="N51" s="78"/>
      <c r="O51" s="78"/>
      <c r="P51" s="78"/>
      <c r="Q51" s="79"/>
      <c r="R51" s="77"/>
      <c r="S51" s="79"/>
      <c r="T51" s="20" t="str">
        <f t="shared" si="0"/>
        <v>N/A</v>
      </c>
      <c r="U51" s="20" t="str">
        <f t="shared" si="1"/>
        <v>N/A</v>
      </c>
      <c r="V51" s="20" t="str">
        <f t="shared" si="2"/>
        <v>N/A</v>
      </c>
      <c r="W51" s="20" t="str">
        <f t="shared" si="3"/>
        <v>N/A</v>
      </c>
      <c r="X51" s="76" t="str">
        <f t="shared" si="4"/>
        <v>N/A</v>
      </c>
      <c r="Y51" s="61">
        <f t="shared" si="5"/>
        <v>1</v>
      </c>
      <c r="Z51" s="61">
        <f t="shared" si="6"/>
        <v>1</v>
      </c>
      <c r="AA51" s="61">
        <f t="shared" si="7"/>
        <v>1</v>
      </c>
      <c r="AB51" s="61">
        <f t="shared" si="8"/>
        <v>1</v>
      </c>
      <c r="AC51" s="61">
        <f t="shared" si="10"/>
        <v>1</v>
      </c>
    </row>
    <row r="52" spans="1:29" ht="12.75">
      <c r="A52" s="133">
        <f>IF(B52&lt;&gt;"",IF(Démarrer!$K$6=FALSE,Démarrer!$I$5,CONCATENATE("DAAL- ",Démarrer!$I$5)),"")</f>
      </c>
      <c r="B52" s="15"/>
      <c r="C52" s="40"/>
      <c r="D52" s="16"/>
      <c r="E52" s="23"/>
      <c r="F52" s="21"/>
      <c r="G52" s="21"/>
      <c r="H52" s="21"/>
      <c r="I52" s="22"/>
      <c r="J52" s="23"/>
      <c r="K52" s="21"/>
      <c r="L52" s="21"/>
      <c r="M52" s="77"/>
      <c r="N52" s="78"/>
      <c r="O52" s="78"/>
      <c r="P52" s="78"/>
      <c r="Q52" s="79"/>
      <c r="R52" s="77"/>
      <c r="S52" s="79"/>
      <c r="T52" s="20" t="str">
        <f t="shared" si="0"/>
        <v>N/A</v>
      </c>
      <c r="U52" s="20" t="str">
        <f t="shared" si="1"/>
        <v>N/A</v>
      </c>
      <c r="V52" s="20" t="str">
        <f t="shared" si="2"/>
        <v>N/A</v>
      </c>
      <c r="W52" s="20" t="str">
        <f t="shared" si="3"/>
        <v>N/A</v>
      </c>
      <c r="X52" s="76" t="str">
        <f t="shared" si="4"/>
        <v>N/A</v>
      </c>
      <c r="Y52" s="61">
        <f t="shared" si="5"/>
        <v>1</v>
      </c>
      <c r="Z52" s="61">
        <f t="shared" si="6"/>
        <v>1</v>
      </c>
      <c r="AA52" s="61">
        <f t="shared" si="7"/>
        <v>1</v>
      </c>
      <c r="AB52" s="61">
        <f t="shared" si="8"/>
        <v>1</v>
      </c>
      <c r="AC52" s="61">
        <f t="shared" si="10"/>
        <v>1</v>
      </c>
    </row>
    <row r="53" spans="1:29" ht="12.75">
      <c r="A53" s="133">
        <f>IF(B53&lt;&gt;"",IF(Démarrer!$K$6=FALSE,Démarrer!$I$5,CONCATENATE("DAAL- ",Démarrer!$I$5)),"")</f>
      </c>
      <c r="B53" s="15"/>
      <c r="C53" s="40"/>
      <c r="D53" s="16"/>
      <c r="E53" s="23"/>
      <c r="F53" s="21"/>
      <c r="G53" s="21"/>
      <c r="H53" s="21"/>
      <c r="I53" s="22"/>
      <c r="J53" s="23"/>
      <c r="K53" s="21"/>
      <c r="L53" s="21"/>
      <c r="M53" s="77"/>
      <c r="N53" s="78"/>
      <c r="O53" s="78"/>
      <c r="P53" s="78"/>
      <c r="Q53" s="79"/>
      <c r="R53" s="77"/>
      <c r="S53" s="79"/>
      <c r="T53" s="20" t="str">
        <f t="shared" si="0"/>
        <v>N/A</v>
      </c>
      <c r="U53" s="20" t="str">
        <f t="shared" si="1"/>
        <v>N/A</v>
      </c>
      <c r="V53" s="20" t="str">
        <f t="shared" si="2"/>
        <v>N/A</v>
      </c>
      <c r="W53" s="20" t="str">
        <f t="shared" si="3"/>
        <v>N/A</v>
      </c>
      <c r="X53" s="76" t="str">
        <f t="shared" si="4"/>
        <v>N/A</v>
      </c>
      <c r="Y53" s="61">
        <f t="shared" si="5"/>
        <v>1</v>
      </c>
      <c r="Z53" s="61">
        <f t="shared" si="6"/>
        <v>1</v>
      </c>
      <c r="AA53" s="61">
        <f t="shared" si="7"/>
        <v>1</v>
      </c>
      <c r="AB53" s="61">
        <f t="shared" si="8"/>
        <v>1</v>
      </c>
      <c r="AC53" s="61">
        <f t="shared" si="10"/>
        <v>1</v>
      </c>
    </row>
    <row r="54" spans="1:29" ht="12.75">
      <c r="A54" s="133">
        <f>IF(B54&lt;&gt;"",IF(Démarrer!$K$6=FALSE,Démarrer!$I$5,CONCATENATE("DAAL- ",Démarrer!$I$5)),"")</f>
      </c>
      <c r="B54" s="15"/>
      <c r="C54" s="40"/>
      <c r="D54" s="16"/>
      <c r="E54" s="23"/>
      <c r="F54" s="21"/>
      <c r="G54" s="21"/>
      <c r="H54" s="21"/>
      <c r="I54" s="22"/>
      <c r="J54" s="23"/>
      <c r="K54" s="21"/>
      <c r="L54" s="21"/>
      <c r="M54" s="77"/>
      <c r="N54" s="78"/>
      <c r="O54" s="78"/>
      <c r="P54" s="78"/>
      <c r="Q54" s="79"/>
      <c r="R54" s="77"/>
      <c r="S54" s="79"/>
      <c r="T54" s="20" t="str">
        <f t="shared" si="0"/>
        <v>N/A</v>
      </c>
      <c r="U54" s="20" t="str">
        <f t="shared" si="1"/>
        <v>N/A</v>
      </c>
      <c r="V54" s="20" t="str">
        <f t="shared" si="2"/>
        <v>N/A</v>
      </c>
      <c r="W54" s="20" t="str">
        <f t="shared" si="3"/>
        <v>N/A</v>
      </c>
      <c r="X54" s="76" t="str">
        <f t="shared" si="4"/>
        <v>N/A</v>
      </c>
      <c r="Y54" s="61">
        <f t="shared" si="5"/>
        <v>1</v>
      </c>
      <c r="Z54" s="61">
        <f t="shared" si="6"/>
        <v>1</v>
      </c>
      <c r="AA54" s="61">
        <f t="shared" si="7"/>
        <v>1</v>
      </c>
      <c r="AB54" s="61">
        <f t="shared" si="8"/>
        <v>1</v>
      </c>
      <c r="AC54" s="61">
        <f t="shared" si="10"/>
        <v>1</v>
      </c>
    </row>
    <row r="55" spans="1:29" ht="12.75">
      <c r="A55" s="133">
        <f>IF(B55&lt;&gt;"",IF(Démarrer!$K$6=FALSE,Démarrer!$I$5,CONCATENATE("DAAL- ",Démarrer!$I$5)),"")</f>
      </c>
      <c r="B55" s="15"/>
      <c r="C55" s="40"/>
      <c r="D55" s="16"/>
      <c r="E55" s="23"/>
      <c r="F55" s="21"/>
      <c r="G55" s="21"/>
      <c r="H55" s="21"/>
      <c r="I55" s="22"/>
      <c r="J55" s="23"/>
      <c r="K55" s="21"/>
      <c r="L55" s="21"/>
      <c r="M55" s="77"/>
      <c r="N55" s="78"/>
      <c r="O55" s="78"/>
      <c r="P55" s="78"/>
      <c r="Q55" s="79"/>
      <c r="R55" s="77"/>
      <c r="S55" s="79"/>
      <c r="T55" s="20" t="str">
        <f t="shared" si="0"/>
        <v>N/A</v>
      </c>
      <c r="U55" s="20" t="str">
        <f t="shared" si="1"/>
        <v>N/A</v>
      </c>
      <c r="V55" s="20" t="str">
        <f t="shared" si="2"/>
        <v>N/A</v>
      </c>
      <c r="W55" s="20" t="str">
        <f t="shared" si="3"/>
        <v>N/A</v>
      </c>
      <c r="X55" s="76" t="str">
        <f t="shared" si="4"/>
        <v>N/A</v>
      </c>
      <c r="Y55" s="61">
        <f t="shared" si="5"/>
        <v>1</v>
      </c>
      <c r="Z55" s="61">
        <f t="shared" si="6"/>
        <v>1</v>
      </c>
      <c r="AA55" s="61">
        <f t="shared" si="7"/>
        <v>1</v>
      </c>
      <c r="AB55" s="61">
        <f t="shared" si="8"/>
        <v>1</v>
      </c>
      <c r="AC55" s="61">
        <f t="shared" si="10"/>
        <v>1</v>
      </c>
    </row>
    <row r="56" spans="1:29" ht="12.75">
      <c r="A56" s="133">
        <f>IF(B56&lt;&gt;"",IF(Démarrer!$K$6=FALSE,Démarrer!$I$5,CONCATENATE("DAAL- ",Démarrer!$I$5)),"")</f>
      </c>
      <c r="B56" s="15"/>
      <c r="C56" s="40"/>
      <c r="D56" s="16"/>
      <c r="E56" s="23"/>
      <c r="F56" s="21"/>
      <c r="G56" s="21"/>
      <c r="H56" s="21"/>
      <c r="I56" s="22"/>
      <c r="J56" s="23"/>
      <c r="K56" s="21"/>
      <c r="L56" s="21"/>
      <c r="M56" s="77"/>
      <c r="N56" s="78"/>
      <c r="O56" s="78"/>
      <c r="P56" s="78"/>
      <c r="Q56" s="79"/>
      <c r="R56" s="77"/>
      <c r="S56" s="79"/>
      <c r="T56" s="20" t="str">
        <f t="shared" si="0"/>
        <v>N/A</v>
      </c>
      <c r="U56" s="20" t="str">
        <f t="shared" si="1"/>
        <v>N/A</v>
      </c>
      <c r="V56" s="20" t="str">
        <f t="shared" si="2"/>
        <v>N/A</v>
      </c>
      <c r="W56" s="20" t="str">
        <f t="shared" si="3"/>
        <v>N/A</v>
      </c>
      <c r="X56" s="76" t="str">
        <f t="shared" si="4"/>
        <v>N/A</v>
      </c>
      <c r="Y56" s="61">
        <f t="shared" si="5"/>
        <v>1</v>
      </c>
      <c r="Z56" s="61">
        <f t="shared" si="6"/>
        <v>1</v>
      </c>
      <c r="AA56" s="61">
        <f t="shared" si="7"/>
        <v>1</v>
      </c>
      <c r="AB56" s="61">
        <f t="shared" si="8"/>
        <v>1</v>
      </c>
      <c r="AC56" s="61">
        <f t="shared" si="10"/>
        <v>1</v>
      </c>
    </row>
    <row r="57" spans="1:29" ht="12.75">
      <c r="A57" s="133">
        <f>IF(B57&lt;&gt;"",IF(Démarrer!$K$6=FALSE,Démarrer!$I$5,CONCATENATE("DAAL- ",Démarrer!$I$5)),"")</f>
      </c>
      <c r="B57" s="15"/>
      <c r="C57" s="40"/>
      <c r="D57" s="16"/>
      <c r="E57" s="23"/>
      <c r="F57" s="21"/>
      <c r="G57" s="21"/>
      <c r="H57" s="21"/>
      <c r="I57" s="22"/>
      <c r="J57" s="23"/>
      <c r="K57" s="21"/>
      <c r="L57" s="21"/>
      <c r="M57" s="77"/>
      <c r="N57" s="78"/>
      <c r="O57" s="78"/>
      <c r="P57" s="78"/>
      <c r="Q57" s="79"/>
      <c r="R57" s="77"/>
      <c r="S57" s="79"/>
      <c r="T57" s="20" t="str">
        <f t="shared" si="0"/>
        <v>N/A</v>
      </c>
      <c r="U57" s="20" t="str">
        <f t="shared" si="1"/>
        <v>N/A</v>
      </c>
      <c r="V57" s="20" t="str">
        <f t="shared" si="2"/>
        <v>N/A</v>
      </c>
      <c r="W57" s="20" t="str">
        <f t="shared" si="3"/>
        <v>N/A</v>
      </c>
      <c r="X57" s="76" t="str">
        <f t="shared" si="4"/>
        <v>N/A</v>
      </c>
      <c r="Y57" s="61">
        <f t="shared" si="5"/>
        <v>1</v>
      </c>
      <c r="Z57" s="61">
        <f t="shared" si="6"/>
        <v>1</v>
      </c>
      <c r="AA57" s="61">
        <f t="shared" si="7"/>
        <v>1</v>
      </c>
      <c r="AB57" s="61">
        <f t="shared" si="8"/>
        <v>1</v>
      </c>
      <c r="AC57" s="61">
        <f t="shared" si="10"/>
        <v>1</v>
      </c>
    </row>
    <row r="58" spans="1:29" ht="12.75">
      <c r="A58" s="133">
        <f>IF(B58&lt;&gt;"",IF(Démarrer!$K$6=FALSE,Démarrer!$I$5,CONCATENATE("DAAL- ",Démarrer!$I$5)),"")</f>
      </c>
      <c r="B58" s="15"/>
      <c r="C58" s="40"/>
      <c r="D58" s="24"/>
      <c r="E58" s="23"/>
      <c r="F58" s="21"/>
      <c r="G58" s="21"/>
      <c r="H58" s="21"/>
      <c r="I58" s="22"/>
      <c r="J58" s="23"/>
      <c r="K58" s="21"/>
      <c r="L58" s="21"/>
      <c r="M58" s="77"/>
      <c r="N58" s="78"/>
      <c r="O58" s="78"/>
      <c r="P58" s="78"/>
      <c r="Q58" s="79"/>
      <c r="R58" s="77"/>
      <c r="S58" s="79"/>
      <c r="T58" s="20" t="str">
        <f t="shared" si="0"/>
        <v>N/A</v>
      </c>
      <c r="U58" s="20" t="str">
        <f t="shared" si="1"/>
        <v>N/A</v>
      </c>
      <c r="V58" s="20" t="str">
        <f t="shared" si="2"/>
        <v>N/A</v>
      </c>
      <c r="W58" s="20" t="str">
        <f t="shared" si="3"/>
        <v>N/A</v>
      </c>
      <c r="X58" s="76" t="str">
        <f t="shared" si="4"/>
        <v>N/A</v>
      </c>
      <c r="Y58" s="61">
        <f t="shared" si="5"/>
        <v>1</v>
      </c>
      <c r="Z58" s="61">
        <f t="shared" si="6"/>
        <v>1</v>
      </c>
      <c r="AA58" s="61">
        <f t="shared" si="7"/>
        <v>1</v>
      </c>
      <c r="AB58" s="61">
        <f t="shared" si="8"/>
        <v>1</v>
      </c>
      <c r="AC58" s="61">
        <f t="shared" si="10"/>
        <v>1</v>
      </c>
    </row>
    <row r="59" spans="1:29" ht="12.75">
      <c r="A59" s="133">
        <f>IF(B59&lt;&gt;"",IF(Démarrer!$K$6=FALSE,Démarrer!$I$5,CONCATENATE("DAAL- ",Démarrer!$I$5)),"")</f>
      </c>
      <c r="B59" s="15"/>
      <c r="C59" s="40"/>
      <c r="D59" s="24"/>
      <c r="E59" s="23"/>
      <c r="F59" s="21"/>
      <c r="G59" s="21"/>
      <c r="H59" s="21"/>
      <c r="I59" s="22"/>
      <c r="J59" s="23"/>
      <c r="K59" s="21"/>
      <c r="L59" s="21"/>
      <c r="M59" s="77"/>
      <c r="N59" s="78"/>
      <c r="O59" s="78"/>
      <c r="P59" s="78"/>
      <c r="Q59" s="79"/>
      <c r="R59" s="77"/>
      <c r="S59" s="79"/>
      <c r="T59" s="20" t="str">
        <f t="shared" si="0"/>
        <v>N/A</v>
      </c>
      <c r="U59" s="20" t="str">
        <f t="shared" si="1"/>
        <v>N/A</v>
      </c>
      <c r="V59" s="20" t="str">
        <f t="shared" si="2"/>
        <v>N/A</v>
      </c>
      <c r="W59" s="20" t="str">
        <f t="shared" si="3"/>
        <v>N/A</v>
      </c>
      <c r="X59" s="76" t="str">
        <f t="shared" si="4"/>
        <v>N/A</v>
      </c>
      <c r="Y59" s="61">
        <f t="shared" si="5"/>
        <v>1</v>
      </c>
      <c r="Z59" s="61">
        <f t="shared" si="6"/>
        <v>1</v>
      </c>
      <c r="AA59" s="61">
        <f t="shared" si="7"/>
        <v>1</v>
      </c>
      <c r="AB59" s="61">
        <f t="shared" si="8"/>
        <v>1</v>
      </c>
      <c r="AC59" s="61">
        <f t="shared" si="10"/>
        <v>1</v>
      </c>
    </row>
    <row r="60" spans="1:29" ht="12.75">
      <c r="A60" s="133">
        <f>IF(B60&lt;&gt;"",IF(Démarrer!$K$6=FALSE,Démarrer!$I$5,CONCATENATE("DAAL- ",Démarrer!$I$5)),"")</f>
      </c>
      <c r="B60" s="15"/>
      <c r="C60" s="40"/>
      <c r="D60" s="24"/>
      <c r="E60" s="23"/>
      <c r="F60" s="21"/>
      <c r="G60" s="21"/>
      <c r="H60" s="21"/>
      <c r="I60" s="22"/>
      <c r="J60" s="23"/>
      <c r="K60" s="21"/>
      <c r="L60" s="21"/>
      <c r="M60" s="77"/>
      <c r="N60" s="78"/>
      <c r="O60" s="78"/>
      <c r="P60" s="78"/>
      <c r="Q60" s="79"/>
      <c r="R60" s="77"/>
      <c r="S60" s="79"/>
      <c r="T60" s="20" t="str">
        <f t="shared" si="0"/>
        <v>N/A</v>
      </c>
      <c r="U60" s="20" t="str">
        <f t="shared" si="1"/>
        <v>N/A</v>
      </c>
      <c r="V60" s="20" t="str">
        <f t="shared" si="2"/>
        <v>N/A</v>
      </c>
      <c r="W60" s="20" t="str">
        <f t="shared" si="3"/>
        <v>N/A</v>
      </c>
      <c r="X60" s="76" t="str">
        <f t="shared" si="4"/>
        <v>N/A</v>
      </c>
      <c r="Y60" s="61">
        <f t="shared" si="5"/>
        <v>1</v>
      </c>
      <c r="Z60" s="61">
        <f t="shared" si="6"/>
        <v>1</v>
      </c>
      <c r="AA60" s="61">
        <f t="shared" si="7"/>
        <v>1</v>
      </c>
      <c r="AB60" s="61">
        <f t="shared" si="8"/>
        <v>1</v>
      </c>
      <c r="AC60" s="61">
        <f t="shared" si="10"/>
        <v>1</v>
      </c>
    </row>
    <row r="61" spans="1:29" ht="12.75">
      <c r="A61" s="133">
        <f>IF(B61&lt;&gt;"",IF(Démarrer!$K$6=FALSE,Démarrer!$I$5,CONCATENATE("DAAL- ",Démarrer!$I$5)),"")</f>
      </c>
      <c r="B61" s="15"/>
      <c r="C61" s="40"/>
      <c r="D61" s="24"/>
      <c r="E61" s="23"/>
      <c r="F61" s="21"/>
      <c r="G61" s="21"/>
      <c r="H61" s="21"/>
      <c r="I61" s="22"/>
      <c r="J61" s="23"/>
      <c r="K61" s="21"/>
      <c r="L61" s="21"/>
      <c r="M61" s="77"/>
      <c r="N61" s="78"/>
      <c r="O61" s="78"/>
      <c r="P61" s="78"/>
      <c r="Q61" s="79"/>
      <c r="R61" s="77"/>
      <c r="S61" s="79"/>
      <c r="T61" s="20" t="str">
        <f t="shared" si="0"/>
        <v>N/A</v>
      </c>
      <c r="U61" s="20" t="str">
        <f t="shared" si="1"/>
        <v>N/A</v>
      </c>
      <c r="V61" s="20" t="str">
        <f t="shared" si="2"/>
        <v>N/A</v>
      </c>
      <c r="W61" s="20" t="str">
        <f t="shared" si="3"/>
        <v>N/A</v>
      </c>
      <c r="X61" s="76" t="str">
        <f t="shared" si="4"/>
        <v>N/A</v>
      </c>
      <c r="Y61" s="61">
        <f t="shared" si="5"/>
        <v>1</v>
      </c>
      <c r="Z61" s="61">
        <f t="shared" si="6"/>
        <v>1</v>
      </c>
      <c r="AA61" s="61">
        <f t="shared" si="7"/>
        <v>1</v>
      </c>
      <c r="AB61" s="61">
        <f t="shared" si="8"/>
        <v>1</v>
      </c>
      <c r="AC61" s="61">
        <f t="shared" si="10"/>
        <v>1</v>
      </c>
    </row>
    <row r="62" spans="1:29" ht="12.75">
      <c r="A62" s="133">
        <f>IF(B62&lt;&gt;"",IF(Démarrer!$K$6=FALSE,Démarrer!$I$5,CONCATENATE("DAAL- ",Démarrer!$I$5)),"")</f>
      </c>
      <c r="B62" s="15"/>
      <c r="C62" s="40"/>
      <c r="D62" s="24"/>
      <c r="E62" s="23"/>
      <c r="F62" s="21"/>
      <c r="G62" s="21"/>
      <c r="H62" s="21"/>
      <c r="I62" s="22"/>
      <c r="J62" s="23"/>
      <c r="K62" s="21"/>
      <c r="L62" s="21"/>
      <c r="M62" s="77"/>
      <c r="N62" s="78"/>
      <c r="O62" s="78"/>
      <c r="P62" s="78"/>
      <c r="Q62" s="79"/>
      <c r="R62" s="77"/>
      <c r="S62" s="79"/>
      <c r="T62" s="20" t="str">
        <f t="shared" si="0"/>
        <v>N/A</v>
      </c>
      <c r="U62" s="20" t="str">
        <f t="shared" si="1"/>
        <v>N/A</v>
      </c>
      <c r="V62" s="20" t="str">
        <f t="shared" si="2"/>
        <v>N/A</v>
      </c>
      <c r="W62" s="20" t="str">
        <f t="shared" si="3"/>
        <v>N/A</v>
      </c>
      <c r="X62" s="76" t="str">
        <f t="shared" si="4"/>
        <v>N/A</v>
      </c>
      <c r="Y62" s="61">
        <f t="shared" si="5"/>
        <v>1</v>
      </c>
      <c r="Z62" s="61">
        <f t="shared" si="6"/>
        <v>1</v>
      </c>
      <c r="AA62" s="61">
        <f t="shared" si="7"/>
        <v>1</v>
      </c>
      <c r="AB62" s="61">
        <f t="shared" si="8"/>
        <v>1</v>
      </c>
      <c r="AC62" s="61">
        <f aca="true" t="shared" si="11" ref="AC62:AC125">IF(X62="N/A",1,"")</f>
        <v>1</v>
      </c>
    </row>
    <row r="63" spans="1:29" ht="12.75">
      <c r="A63" s="133">
        <f>IF(B63&lt;&gt;"",IF(Démarrer!$K$6=FALSE,Démarrer!$I$5,CONCATENATE("DAAL- ",Démarrer!$I$5)),"")</f>
      </c>
      <c r="B63" s="15"/>
      <c r="C63" s="40"/>
      <c r="D63" s="24"/>
      <c r="E63" s="23"/>
      <c r="F63" s="21"/>
      <c r="G63" s="21"/>
      <c r="H63" s="21"/>
      <c r="I63" s="22"/>
      <c r="J63" s="23"/>
      <c r="K63" s="21"/>
      <c r="L63" s="21"/>
      <c r="M63" s="77"/>
      <c r="N63" s="78"/>
      <c r="O63" s="78"/>
      <c r="P63" s="78"/>
      <c r="Q63" s="79"/>
      <c r="R63" s="77"/>
      <c r="S63" s="79"/>
      <c r="T63" s="20" t="str">
        <f t="shared" si="0"/>
        <v>N/A</v>
      </c>
      <c r="U63" s="20" t="str">
        <f t="shared" si="1"/>
        <v>N/A</v>
      </c>
      <c r="V63" s="20" t="str">
        <f t="shared" si="2"/>
        <v>N/A</v>
      </c>
      <c r="W63" s="20" t="str">
        <f t="shared" si="3"/>
        <v>N/A</v>
      </c>
      <c r="X63" s="76" t="str">
        <f t="shared" si="4"/>
        <v>N/A</v>
      </c>
      <c r="Y63" s="61">
        <f t="shared" si="5"/>
        <v>1</v>
      </c>
      <c r="Z63" s="61">
        <f t="shared" si="6"/>
        <v>1</v>
      </c>
      <c r="AA63" s="61">
        <f t="shared" si="7"/>
        <v>1</v>
      </c>
      <c r="AB63" s="61">
        <f t="shared" si="8"/>
        <v>1</v>
      </c>
      <c r="AC63" s="61">
        <f t="shared" si="11"/>
        <v>1</v>
      </c>
    </row>
    <row r="64" spans="1:29" ht="12.75">
      <c r="A64" s="133">
        <f>IF(B64&lt;&gt;"",IF(Démarrer!$K$6=FALSE,Démarrer!$I$5,CONCATENATE("DAAL- ",Démarrer!$I$5)),"")</f>
      </c>
      <c r="B64" s="15"/>
      <c r="C64" s="40"/>
      <c r="D64" s="24"/>
      <c r="E64" s="23"/>
      <c r="F64" s="21"/>
      <c r="G64" s="21"/>
      <c r="H64" s="21"/>
      <c r="I64" s="22"/>
      <c r="J64" s="23"/>
      <c r="K64" s="21"/>
      <c r="L64" s="21"/>
      <c r="M64" s="77"/>
      <c r="N64" s="78"/>
      <c r="O64" s="78"/>
      <c r="P64" s="78"/>
      <c r="Q64" s="79"/>
      <c r="R64" s="77"/>
      <c r="S64" s="79"/>
      <c r="T64" s="20" t="str">
        <f t="shared" si="0"/>
        <v>N/A</v>
      </c>
      <c r="U64" s="20" t="str">
        <f t="shared" si="1"/>
        <v>N/A</v>
      </c>
      <c r="V64" s="20" t="str">
        <f t="shared" si="2"/>
        <v>N/A</v>
      </c>
      <c r="W64" s="20" t="str">
        <f t="shared" si="3"/>
        <v>N/A</v>
      </c>
      <c r="X64" s="76" t="str">
        <f t="shared" si="4"/>
        <v>N/A</v>
      </c>
      <c r="Y64" s="61">
        <f t="shared" si="5"/>
        <v>1</v>
      </c>
      <c r="Z64" s="61">
        <f t="shared" si="6"/>
        <v>1</v>
      </c>
      <c r="AA64" s="61">
        <f t="shared" si="7"/>
        <v>1</v>
      </c>
      <c r="AB64" s="61">
        <f t="shared" si="8"/>
        <v>1</v>
      </c>
      <c r="AC64" s="61">
        <f t="shared" si="11"/>
        <v>1</v>
      </c>
    </row>
    <row r="65" spans="1:29" ht="12.75">
      <c r="A65" s="133">
        <f>IF(B65&lt;&gt;"",IF(Démarrer!$K$6=FALSE,Démarrer!$I$5,CONCATENATE("DAAL- ",Démarrer!$I$5)),"")</f>
      </c>
      <c r="B65" s="15"/>
      <c r="C65" s="40"/>
      <c r="D65" s="24"/>
      <c r="E65" s="23"/>
      <c r="F65" s="21"/>
      <c r="G65" s="21"/>
      <c r="H65" s="21"/>
      <c r="I65" s="22"/>
      <c r="J65" s="23"/>
      <c r="K65" s="21"/>
      <c r="L65" s="21"/>
      <c r="M65" s="77"/>
      <c r="N65" s="78"/>
      <c r="O65" s="78"/>
      <c r="P65" s="78"/>
      <c r="Q65" s="79"/>
      <c r="R65" s="77"/>
      <c r="S65" s="79"/>
      <c r="T65" s="20" t="str">
        <f t="shared" si="0"/>
        <v>N/A</v>
      </c>
      <c r="U65" s="20" t="str">
        <f t="shared" si="1"/>
        <v>N/A</v>
      </c>
      <c r="V65" s="20" t="str">
        <f t="shared" si="2"/>
        <v>N/A</v>
      </c>
      <c r="W65" s="20" t="str">
        <f t="shared" si="3"/>
        <v>N/A</v>
      </c>
      <c r="X65" s="76" t="str">
        <f t="shared" si="4"/>
        <v>N/A</v>
      </c>
      <c r="Y65" s="61">
        <f t="shared" si="5"/>
        <v>1</v>
      </c>
      <c r="Z65" s="61">
        <f t="shared" si="6"/>
        <v>1</v>
      </c>
      <c r="AA65" s="61">
        <f t="shared" si="7"/>
        <v>1</v>
      </c>
      <c r="AB65" s="61">
        <f t="shared" si="8"/>
        <v>1</v>
      </c>
      <c r="AC65" s="61">
        <f t="shared" si="11"/>
        <v>1</v>
      </c>
    </row>
    <row r="66" spans="1:29" ht="12.75">
      <c r="A66" s="133">
        <f>IF(B66&lt;&gt;"",IF(Démarrer!$K$6=FALSE,Démarrer!$I$5,CONCATENATE("DAAL- ",Démarrer!$I$5)),"")</f>
      </c>
      <c r="B66" s="15"/>
      <c r="C66" s="40"/>
      <c r="D66" s="24"/>
      <c r="E66" s="23"/>
      <c r="F66" s="21"/>
      <c r="G66" s="21"/>
      <c r="H66" s="21"/>
      <c r="I66" s="22"/>
      <c r="J66" s="23"/>
      <c r="K66" s="21"/>
      <c r="L66" s="21"/>
      <c r="M66" s="77"/>
      <c r="N66" s="78"/>
      <c r="O66" s="78"/>
      <c r="P66" s="78"/>
      <c r="Q66" s="79"/>
      <c r="R66" s="77"/>
      <c r="S66" s="79"/>
      <c r="T66" s="20" t="str">
        <f t="shared" si="0"/>
        <v>N/A</v>
      </c>
      <c r="U66" s="20" t="str">
        <f t="shared" si="1"/>
        <v>N/A</v>
      </c>
      <c r="V66" s="20" t="str">
        <f t="shared" si="2"/>
        <v>N/A</v>
      </c>
      <c r="W66" s="20" t="str">
        <f t="shared" si="3"/>
        <v>N/A</v>
      </c>
      <c r="X66" s="76" t="str">
        <f t="shared" si="4"/>
        <v>N/A</v>
      </c>
      <c r="Y66" s="61">
        <f t="shared" si="5"/>
        <v>1</v>
      </c>
      <c r="Z66" s="61">
        <f t="shared" si="6"/>
        <v>1</v>
      </c>
      <c r="AA66" s="61">
        <f t="shared" si="7"/>
        <v>1</v>
      </c>
      <c r="AB66" s="61">
        <f t="shared" si="8"/>
        <v>1</v>
      </c>
      <c r="AC66" s="61">
        <f t="shared" si="11"/>
        <v>1</v>
      </c>
    </row>
    <row r="67" spans="1:29" ht="12.75">
      <c r="A67" s="133">
        <f>IF(B67&lt;&gt;"",IF(Démarrer!$K$6=FALSE,Démarrer!$I$5,CONCATENATE("DAAL- ",Démarrer!$I$5)),"")</f>
      </c>
      <c r="B67" s="15"/>
      <c r="C67" s="40"/>
      <c r="D67" s="24"/>
      <c r="E67" s="23"/>
      <c r="F67" s="21"/>
      <c r="G67" s="21"/>
      <c r="H67" s="21"/>
      <c r="I67" s="22"/>
      <c r="J67" s="23"/>
      <c r="K67" s="21"/>
      <c r="L67" s="21"/>
      <c r="M67" s="77"/>
      <c r="N67" s="78"/>
      <c r="O67" s="78"/>
      <c r="P67" s="78"/>
      <c r="Q67" s="79"/>
      <c r="R67" s="77"/>
      <c r="S67" s="79"/>
      <c r="T67" s="20" t="str">
        <f t="shared" si="0"/>
        <v>N/A</v>
      </c>
      <c r="U67" s="20" t="str">
        <f t="shared" si="1"/>
        <v>N/A</v>
      </c>
      <c r="V67" s="20" t="str">
        <f t="shared" si="2"/>
        <v>N/A</v>
      </c>
      <c r="W67" s="20" t="str">
        <f t="shared" si="3"/>
        <v>N/A</v>
      </c>
      <c r="X67" s="76" t="str">
        <f t="shared" si="4"/>
        <v>N/A</v>
      </c>
      <c r="Y67" s="61">
        <f t="shared" si="5"/>
        <v>1</v>
      </c>
      <c r="Z67" s="61">
        <f t="shared" si="6"/>
        <v>1</v>
      </c>
      <c r="AA67" s="61">
        <f t="shared" si="7"/>
        <v>1</v>
      </c>
      <c r="AB67" s="61">
        <f t="shared" si="8"/>
        <v>1</v>
      </c>
      <c r="AC67" s="61">
        <f t="shared" si="11"/>
        <v>1</v>
      </c>
    </row>
    <row r="68" spans="1:29" ht="12.75">
      <c r="A68" s="133">
        <f>IF(B68&lt;&gt;"",IF(Démarrer!$K$6=FALSE,Démarrer!$I$5,CONCATENATE("DAAL- ",Démarrer!$I$5)),"")</f>
      </c>
      <c r="B68" s="15"/>
      <c r="C68" s="40"/>
      <c r="D68" s="24"/>
      <c r="E68" s="23"/>
      <c r="F68" s="21"/>
      <c r="G68" s="21"/>
      <c r="H68" s="21"/>
      <c r="I68" s="22"/>
      <c r="J68" s="23"/>
      <c r="K68" s="21"/>
      <c r="L68" s="21"/>
      <c r="M68" s="77"/>
      <c r="N68" s="78"/>
      <c r="O68" s="78"/>
      <c r="P68" s="78"/>
      <c r="Q68" s="79"/>
      <c r="R68" s="77"/>
      <c r="S68" s="79"/>
      <c r="T68" s="20" t="str">
        <f t="shared" si="0"/>
        <v>N/A</v>
      </c>
      <c r="U68" s="20" t="str">
        <f t="shared" si="1"/>
        <v>N/A</v>
      </c>
      <c r="V68" s="20" t="str">
        <f t="shared" si="2"/>
        <v>N/A</v>
      </c>
      <c r="W68" s="20" t="str">
        <f t="shared" si="3"/>
        <v>N/A</v>
      </c>
      <c r="X68" s="76" t="str">
        <f t="shared" si="4"/>
        <v>N/A</v>
      </c>
      <c r="Y68" s="61">
        <f t="shared" si="5"/>
        <v>1</v>
      </c>
      <c r="Z68" s="61">
        <f t="shared" si="6"/>
        <v>1</v>
      </c>
      <c r="AA68" s="61">
        <f t="shared" si="7"/>
        <v>1</v>
      </c>
      <c r="AB68" s="61">
        <f t="shared" si="8"/>
        <v>1</v>
      </c>
      <c r="AC68" s="61">
        <f t="shared" si="11"/>
        <v>1</v>
      </c>
    </row>
    <row r="69" spans="1:29" ht="12.75">
      <c r="A69" s="133">
        <f>IF(B69&lt;&gt;"",IF(Démarrer!$K$6=FALSE,Démarrer!$I$5,CONCATENATE("DAAL- ",Démarrer!$I$5)),"")</f>
      </c>
      <c r="B69" s="15"/>
      <c r="C69" s="40"/>
      <c r="D69" s="24"/>
      <c r="E69" s="23"/>
      <c r="F69" s="21"/>
      <c r="G69" s="21"/>
      <c r="H69" s="21"/>
      <c r="I69" s="22"/>
      <c r="J69" s="23"/>
      <c r="K69" s="21"/>
      <c r="L69" s="21"/>
      <c r="M69" s="77"/>
      <c r="N69" s="78"/>
      <c r="O69" s="78"/>
      <c r="P69" s="78"/>
      <c r="Q69" s="79"/>
      <c r="R69" s="77"/>
      <c r="S69" s="79"/>
      <c r="T69" s="20" t="str">
        <f t="shared" si="0"/>
        <v>N/A</v>
      </c>
      <c r="U69" s="20" t="str">
        <f t="shared" si="1"/>
        <v>N/A</v>
      </c>
      <c r="V69" s="20" t="str">
        <f t="shared" si="2"/>
        <v>N/A</v>
      </c>
      <c r="W69" s="20" t="str">
        <f t="shared" si="3"/>
        <v>N/A</v>
      </c>
      <c r="X69" s="76" t="str">
        <f t="shared" si="4"/>
        <v>N/A</v>
      </c>
      <c r="Y69" s="61">
        <f t="shared" si="5"/>
        <v>1</v>
      </c>
      <c r="Z69" s="61">
        <f t="shared" si="6"/>
        <v>1</v>
      </c>
      <c r="AA69" s="61">
        <f t="shared" si="7"/>
        <v>1</v>
      </c>
      <c r="AB69" s="61">
        <f t="shared" si="8"/>
        <v>1</v>
      </c>
      <c r="AC69" s="61">
        <f t="shared" si="11"/>
        <v>1</v>
      </c>
    </row>
    <row r="70" spans="1:29" ht="12.75">
      <c r="A70" s="133">
        <f>IF(B70&lt;&gt;"",IF(Démarrer!$K$6=FALSE,Démarrer!$I$5,CONCATENATE("DAAL- ",Démarrer!$I$5)),"")</f>
      </c>
      <c r="B70" s="15"/>
      <c r="C70" s="40"/>
      <c r="D70" s="24"/>
      <c r="E70" s="23"/>
      <c r="F70" s="21"/>
      <c r="G70" s="21"/>
      <c r="H70" s="21"/>
      <c r="I70" s="22"/>
      <c r="J70" s="23"/>
      <c r="K70" s="21"/>
      <c r="L70" s="21"/>
      <c r="M70" s="77"/>
      <c r="N70" s="78"/>
      <c r="O70" s="78"/>
      <c r="P70" s="78"/>
      <c r="Q70" s="79"/>
      <c r="R70" s="77"/>
      <c r="S70" s="79"/>
      <c r="T70" s="20" t="str">
        <f t="shared" si="0"/>
        <v>N/A</v>
      </c>
      <c r="U70" s="20" t="str">
        <f t="shared" si="1"/>
        <v>N/A</v>
      </c>
      <c r="V70" s="20" t="str">
        <f t="shared" si="2"/>
        <v>N/A</v>
      </c>
      <c r="W70" s="20" t="str">
        <f t="shared" si="3"/>
        <v>N/A</v>
      </c>
      <c r="X70" s="76" t="str">
        <f t="shared" si="4"/>
        <v>N/A</v>
      </c>
      <c r="Y70" s="61">
        <f t="shared" si="5"/>
        <v>1</v>
      </c>
      <c r="Z70" s="61">
        <f t="shared" si="6"/>
        <v>1</v>
      </c>
      <c r="AA70" s="61">
        <f t="shared" si="7"/>
        <v>1</v>
      </c>
      <c r="AB70" s="61">
        <f t="shared" si="8"/>
        <v>1</v>
      </c>
      <c r="AC70" s="61">
        <f t="shared" si="11"/>
        <v>1</v>
      </c>
    </row>
    <row r="71" spans="1:29" ht="12.75">
      <c r="A71" s="133">
        <f>IF(B71&lt;&gt;"",IF(Démarrer!$K$6=FALSE,Démarrer!$I$5,CONCATENATE("DAAL- ",Démarrer!$I$5)),"")</f>
      </c>
      <c r="B71" s="15"/>
      <c r="C71" s="40"/>
      <c r="D71" s="24"/>
      <c r="E71" s="23"/>
      <c r="F71" s="21"/>
      <c r="G71" s="21"/>
      <c r="H71" s="21"/>
      <c r="I71" s="22"/>
      <c r="J71" s="23"/>
      <c r="K71" s="21"/>
      <c r="L71" s="21"/>
      <c r="M71" s="77"/>
      <c r="N71" s="78"/>
      <c r="O71" s="78"/>
      <c r="P71" s="78"/>
      <c r="Q71" s="79"/>
      <c r="R71" s="77"/>
      <c r="S71" s="79"/>
      <c r="T71" s="20" t="str">
        <f t="shared" si="0"/>
        <v>N/A</v>
      </c>
      <c r="U71" s="20" t="str">
        <f t="shared" si="1"/>
        <v>N/A</v>
      </c>
      <c r="V71" s="20" t="str">
        <f t="shared" si="2"/>
        <v>N/A</v>
      </c>
      <c r="W71" s="20" t="str">
        <f t="shared" si="3"/>
        <v>N/A</v>
      </c>
      <c r="X71" s="76" t="str">
        <f t="shared" si="4"/>
        <v>N/A</v>
      </c>
      <c r="Y71" s="61">
        <f t="shared" si="5"/>
        <v>1</v>
      </c>
      <c r="Z71" s="61">
        <f t="shared" si="6"/>
        <v>1</v>
      </c>
      <c r="AA71" s="61">
        <f t="shared" si="7"/>
        <v>1</v>
      </c>
      <c r="AB71" s="61">
        <f t="shared" si="8"/>
        <v>1</v>
      </c>
      <c r="AC71" s="61">
        <f t="shared" si="11"/>
        <v>1</v>
      </c>
    </row>
    <row r="72" spans="1:29" ht="12.75">
      <c r="A72" s="133">
        <f>IF(B72&lt;&gt;"",IF(Démarrer!$K$6=FALSE,Démarrer!$I$5,CONCATENATE("DAAL- ",Démarrer!$I$5)),"")</f>
      </c>
      <c r="B72" s="15"/>
      <c r="C72" s="40"/>
      <c r="D72" s="24"/>
      <c r="E72" s="23"/>
      <c r="F72" s="21"/>
      <c r="G72" s="21"/>
      <c r="H72" s="21"/>
      <c r="I72" s="22"/>
      <c r="J72" s="23"/>
      <c r="K72" s="21"/>
      <c r="L72" s="21"/>
      <c r="M72" s="77"/>
      <c r="N72" s="78"/>
      <c r="O72" s="78"/>
      <c r="P72" s="78"/>
      <c r="Q72" s="79"/>
      <c r="R72" s="77"/>
      <c r="S72" s="79"/>
      <c r="T72" s="20" t="str">
        <f t="shared" si="0"/>
        <v>N/A</v>
      </c>
      <c r="U72" s="20" t="str">
        <f t="shared" si="1"/>
        <v>N/A</v>
      </c>
      <c r="V72" s="20" t="str">
        <f t="shared" si="2"/>
        <v>N/A</v>
      </c>
      <c r="W72" s="20" t="str">
        <f t="shared" si="3"/>
        <v>N/A</v>
      </c>
      <c r="X72" s="76" t="str">
        <f t="shared" si="4"/>
        <v>N/A</v>
      </c>
      <c r="Y72" s="61">
        <f t="shared" si="5"/>
        <v>1</v>
      </c>
      <c r="Z72" s="61">
        <f t="shared" si="6"/>
        <v>1</v>
      </c>
      <c r="AA72" s="61">
        <f t="shared" si="7"/>
        <v>1</v>
      </c>
      <c r="AB72" s="61">
        <f t="shared" si="8"/>
        <v>1</v>
      </c>
      <c r="AC72" s="61">
        <f t="shared" si="11"/>
        <v>1</v>
      </c>
    </row>
    <row r="73" spans="1:29" ht="13.5" thickBot="1">
      <c r="A73" s="109">
        <f>IF(B73&lt;&gt;"",IF(Démarrer!$K$6=FALSE,Démarrer!$I$5,CONCATENATE("DAAL- ",Démarrer!$I$5)),"")</f>
      </c>
      <c r="B73" s="59"/>
      <c r="C73" s="41"/>
      <c r="D73" s="25"/>
      <c r="E73" s="26"/>
      <c r="F73" s="27"/>
      <c r="G73" s="27"/>
      <c r="H73" s="27"/>
      <c r="I73" s="28"/>
      <c r="J73" s="26"/>
      <c r="K73" s="27"/>
      <c r="L73" s="27"/>
      <c r="M73" s="73"/>
      <c r="N73" s="74"/>
      <c r="O73" s="74"/>
      <c r="P73" s="74"/>
      <c r="Q73" s="75"/>
      <c r="R73" s="73"/>
      <c r="S73" s="75"/>
      <c r="T73" s="20" t="str">
        <f t="shared" si="0"/>
        <v>N/A</v>
      </c>
      <c r="U73" s="20" t="str">
        <f t="shared" si="1"/>
        <v>N/A</v>
      </c>
      <c r="V73" s="20" t="str">
        <f t="shared" si="2"/>
        <v>N/A</v>
      </c>
      <c r="W73" s="20" t="str">
        <f t="shared" si="3"/>
        <v>N/A</v>
      </c>
      <c r="X73" s="76" t="str">
        <f t="shared" si="4"/>
        <v>N/A</v>
      </c>
      <c r="Y73" s="61">
        <f t="shared" si="5"/>
        <v>1</v>
      </c>
      <c r="Z73" s="61">
        <f t="shared" si="6"/>
        <v>1</v>
      </c>
      <c r="AA73" s="61">
        <f t="shared" si="7"/>
        <v>1</v>
      </c>
      <c r="AB73" s="61">
        <f t="shared" si="8"/>
        <v>1</v>
      </c>
      <c r="AC73" s="61">
        <f t="shared" si="11"/>
        <v>1</v>
      </c>
    </row>
    <row r="74" spans="1:29" ht="12.75">
      <c r="A74" s="132">
        <f>IF(B74&lt;&gt;"",IF(Démarrer!$K$6=FALSE,Démarrer!$I$5,CONCATENATE("DAAL- ",Démarrer!$I$5)),"")</f>
      </c>
      <c r="B74" s="83"/>
      <c r="C74" s="42"/>
      <c r="D74" s="84"/>
      <c r="E74" s="23"/>
      <c r="F74" s="21"/>
      <c r="G74" s="21"/>
      <c r="H74" s="21"/>
      <c r="I74" s="22"/>
      <c r="J74" s="23"/>
      <c r="K74" s="21"/>
      <c r="L74" s="21"/>
      <c r="M74" s="77"/>
      <c r="N74" s="78"/>
      <c r="O74" s="78"/>
      <c r="P74" s="78"/>
      <c r="Q74" s="79"/>
      <c r="R74" s="77"/>
      <c r="S74" s="79"/>
      <c r="T74" s="20" t="str">
        <f t="shared" si="0"/>
        <v>N/A</v>
      </c>
      <c r="U74" s="20" t="str">
        <f t="shared" si="1"/>
        <v>N/A</v>
      </c>
      <c r="V74" s="20" t="str">
        <f t="shared" si="2"/>
        <v>N/A</v>
      </c>
      <c r="W74" s="20" t="str">
        <f t="shared" si="3"/>
        <v>N/A</v>
      </c>
      <c r="X74" s="76" t="str">
        <f t="shared" si="4"/>
        <v>N/A</v>
      </c>
      <c r="Y74" s="61">
        <f t="shared" si="5"/>
        <v>1</v>
      </c>
      <c r="Z74" s="61">
        <f t="shared" si="6"/>
        <v>1</v>
      </c>
      <c r="AA74" s="61">
        <f t="shared" si="7"/>
        <v>1</v>
      </c>
      <c r="AB74" s="61">
        <f t="shared" si="8"/>
        <v>1</v>
      </c>
      <c r="AC74" s="61">
        <f t="shared" si="11"/>
        <v>1</v>
      </c>
    </row>
    <row r="75" spans="1:29" ht="12.75">
      <c r="A75" s="133">
        <f>IF(B75&lt;&gt;"",IF(Démarrer!$K$6=FALSE,Démarrer!$I$5,CONCATENATE("DAAL- ",Démarrer!$I$5)),"")</f>
      </c>
      <c r="B75" s="15"/>
      <c r="C75" s="39"/>
      <c r="D75" s="65"/>
      <c r="E75" s="23"/>
      <c r="F75" s="21"/>
      <c r="G75" s="21"/>
      <c r="H75" s="21"/>
      <c r="I75" s="22"/>
      <c r="J75" s="23"/>
      <c r="K75" s="21"/>
      <c r="L75" s="21"/>
      <c r="M75" s="77"/>
      <c r="N75" s="78"/>
      <c r="O75" s="78"/>
      <c r="P75" s="78"/>
      <c r="Q75" s="79"/>
      <c r="R75" s="77"/>
      <c r="S75" s="79"/>
      <c r="T75" s="20" t="str">
        <f t="shared" si="0"/>
        <v>N/A</v>
      </c>
      <c r="U75" s="20" t="str">
        <f t="shared" si="1"/>
        <v>N/A</v>
      </c>
      <c r="V75" s="20" t="str">
        <f t="shared" si="2"/>
        <v>N/A</v>
      </c>
      <c r="W75" s="20" t="str">
        <f t="shared" si="3"/>
        <v>N/A</v>
      </c>
      <c r="X75" s="76" t="str">
        <f t="shared" si="4"/>
        <v>N/A</v>
      </c>
      <c r="Y75" s="61">
        <f t="shared" si="5"/>
        <v>1</v>
      </c>
      <c r="Z75" s="61">
        <f t="shared" si="6"/>
        <v>1</v>
      </c>
      <c r="AA75" s="61">
        <f t="shared" si="7"/>
        <v>1</v>
      </c>
      <c r="AB75" s="61">
        <f t="shared" si="8"/>
        <v>1</v>
      </c>
      <c r="AC75" s="61">
        <f t="shared" si="11"/>
        <v>1</v>
      </c>
    </row>
    <row r="76" spans="1:29" ht="12.75">
      <c r="A76" s="133">
        <f>IF(B76&lt;&gt;"",IF(Démarrer!$K$6=FALSE,Démarrer!$I$5,CONCATENATE("DAAL- ",Démarrer!$I$5)),"")</f>
      </c>
      <c r="B76" s="15"/>
      <c r="C76" s="39"/>
      <c r="D76" s="65"/>
      <c r="E76" s="23"/>
      <c r="F76" s="21"/>
      <c r="G76" s="21"/>
      <c r="H76" s="21"/>
      <c r="I76" s="22"/>
      <c r="J76" s="23"/>
      <c r="K76" s="21"/>
      <c r="L76" s="21"/>
      <c r="M76" s="77"/>
      <c r="N76" s="78"/>
      <c r="O76" s="78"/>
      <c r="P76" s="78"/>
      <c r="Q76" s="79"/>
      <c r="R76" s="77"/>
      <c r="S76" s="79"/>
      <c r="T76" s="20" t="str">
        <f t="shared" si="0"/>
        <v>N/A</v>
      </c>
      <c r="U76" s="20" t="str">
        <f t="shared" si="1"/>
        <v>N/A</v>
      </c>
      <c r="V76" s="20" t="str">
        <f t="shared" si="2"/>
        <v>N/A</v>
      </c>
      <c r="W76" s="20" t="str">
        <f t="shared" si="3"/>
        <v>N/A</v>
      </c>
      <c r="X76" s="76" t="str">
        <f t="shared" si="4"/>
        <v>N/A</v>
      </c>
      <c r="Y76" s="61">
        <f t="shared" si="5"/>
        <v>1</v>
      </c>
      <c r="Z76" s="61">
        <f t="shared" si="6"/>
        <v>1</v>
      </c>
      <c r="AA76" s="61">
        <f t="shared" si="7"/>
        <v>1</v>
      </c>
      <c r="AB76" s="61">
        <f t="shared" si="8"/>
        <v>1</v>
      </c>
      <c r="AC76" s="61">
        <f t="shared" si="11"/>
        <v>1</v>
      </c>
    </row>
    <row r="77" spans="1:29" ht="12.75">
      <c r="A77" s="133">
        <f>IF(B77&lt;&gt;"",IF(Démarrer!$K$6=FALSE,Démarrer!$I$5,CONCATENATE("DAAL- ",Démarrer!$I$5)),"")</f>
      </c>
      <c r="B77" s="15"/>
      <c r="C77" s="39"/>
      <c r="D77" s="65"/>
      <c r="E77" s="23"/>
      <c r="F77" s="21"/>
      <c r="G77" s="21"/>
      <c r="H77" s="21"/>
      <c r="I77" s="22"/>
      <c r="J77" s="23"/>
      <c r="K77" s="21"/>
      <c r="L77" s="21"/>
      <c r="M77" s="77"/>
      <c r="N77" s="78"/>
      <c r="O77" s="78"/>
      <c r="P77" s="78"/>
      <c r="Q77" s="79"/>
      <c r="R77" s="77"/>
      <c r="S77" s="79"/>
      <c r="T77" s="20" t="str">
        <f t="shared" si="0"/>
        <v>N/A</v>
      </c>
      <c r="U77" s="20" t="str">
        <f t="shared" si="1"/>
        <v>N/A</v>
      </c>
      <c r="V77" s="20" t="str">
        <f t="shared" si="2"/>
        <v>N/A</v>
      </c>
      <c r="W77" s="20" t="str">
        <f t="shared" si="3"/>
        <v>N/A</v>
      </c>
      <c r="X77" s="76" t="str">
        <f t="shared" si="4"/>
        <v>N/A</v>
      </c>
      <c r="Y77" s="61">
        <f t="shared" si="5"/>
        <v>1</v>
      </c>
      <c r="Z77" s="61">
        <f t="shared" si="6"/>
        <v>1</v>
      </c>
      <c r="AA77" s="61">
        <f t="shared" si="7"/>
        <v>1</v>
      </c>
      <c r="AB77" s="61">
        <f t="shared" si="8"/>
        <v>1</v>
      </c>
      <c r="AC77" s="61">
        <f t="shared" si="11"/>
        <v>1</v>
      </c>
    </row>
    <row r="78" spans="1:29" ht="12.75">
      <c r="A78" s="133">
        <f>IF(B78&lt;&gt;"",IF(Démarrer!$K$6=FALSE,Démarrer!$I$5,CONCATENATE("DAAL- ",Démarrer!$I$5)),"")</f>
      </c>
      <c r="B78" s="15"/>
      <c r="C78" s="39"/>
      <c r="D78" s="65"/>
      <c r="E78" s="23"/>
      <c r="F78" s="21"/>
      <c r="G78" s="21"/>
      <c r="H78" s="21"/>
      <c r="I78" s="22"/>
      <c r="J78" s="77"/>
      <c r="K78" s="78"/>
      <c r="L78" s="78"/>
      <c r="M78" s="77"/>
      <c r="N78" s="78"/>
      <c r="O78" s="78"/>
      <c r="P78" s="78"/>
      <c r="Q78" s="79"/>
      <c r="R78" s="77"/>
      <c r="S78" s="79"/>
      <c r="T78" s="20" t="str">
        <f t="shared" si="0"/>
        <v>N/A</v>
      </c>
      <c r="U78" s="20" t="str">
        <f t="shared" si="1"/>
        <v>N/A</v>
      </c>
      <c r="V78" s="20" t="str">
        <f t="shared" si="2"/>
        <v>N/A</v>
      </c>
      <c r="W78" s="20" t="str">
        <f t="shared" si="3"/>
        <v>N/A</v>
      </c>
      <c r="X78" s="76" t="str">
        <f t="shared" si="4"/>
        <v>N/A</v>
      </c>
      <c r="Y78" s="61">
        <f t="shared" si="5"/>
        <v>1</v>
      </c>
      <c r="Z78" s="61">
        <f t="shared" si="6"/>
        <v>1</v>
      </c>
      <c r="AA78" s="61">
        <f t="shared" si="7"/>
        <v>1</v>
      </c>
      <c r="AB78" s="61">
        <f t="shared" si="8"/>
        <v>1</v>
      </c>
      <c r="AC78" s="61">
        <f t="shared" si="11"/>
        <v>1</v>
      </c>
    </row>
    <row r="79" spans="1:29" ht="12.75">
      <c r="A79" s="133">
        <f>IF(B79&lt;&gt;"",IF(Démarrer!$K$6=FALSE,Démarrer!$I$5,CONCATENATE("DAAL- ",Démarrer!$I$5)),"")</f>
      </c>
      <c r="B79" s="15"/>
      <c r="C79" s="39"/>
      <c r="D79" s="65"/>
      <c r="E79" s="23"/>
      <c r="F79" s="21"/>
      <c r="G79" s="21"/>
      <c r="H79" s="21"/>
      <c r="I79" s="22"/>
      <c r="J79" s="23"/>
      <c r="K79" s="21"/>
      <c r="L79" s="21"/>
      <c r="M79" s="77"/>
      <c r="N79" s="78"/>
      <c r="O79" s="78"/>
      <c r="P79" s="78"/>
      <c r="Q79" s="79"/>
      <c r="R79" s="77"/>
      <c r="S79" s="79"/>
      <c r="T79" s="20" t="str">
        <f aca="true" t="shared" si="12" ref="T79:T142">IF(COUNTA(E79:I79)&gt;0,(COUNTIF(E79:I79,"=0")*0+COUNTIF(E79:I79,"=1")*100+COUNTIF(E79:I79,"=2")*80+COUNTIF(E79:I79,"=3")*50+COUNTIF(E79:I79,"=8")*20+COUNTIF(E79:I79,"=9")*0)/COUNTA(E79:I79)/100,"N/A")</f>
        <v>N/A</v>
      </c>
      <c r="U79" s="20" t="str">
        <f aca="true" t="shared" si="13" ref="U79:U142">IF(COUNTA(J79:L79)&gt;0,(COUNTIF(J79:L79,"=0")*0+COUNTIF(J79:L79,"=1")*100+COUNTIF(J79:L79,"=2")*80+COUNTIF(J79:L79,"=3")*50+COUNTIF(J79:L79,"=8")*20+COUNTIF(J79:L79,"=9")*0)/COUNTA(J79:L79)/100,"N/A")</f>
        <v>N/A</v>
      </c>
      <c r="V79" s="20" t="str">
        <f aca="true" t="shared" si="14" ref="V79:V142">IF(COUNTA(M79:Q79)&gt;0,(COUNTIF(M79:Q79,"=0")*0+COUNTIF(M79:Q79,"=1")*100+COUNTIF(M79:Q79,"=2")*80+COUNTIF(M79:Q79,"=3")*50+COUNTIF(M79:Q79,"=8")*20+COUNTIF(M79:Q79,"=9")*0)/COUNTA(M79:Q79)/100,"N/A")</f>
        <v>N/A</v>
      </c>
      <c r="W79" s="20" t="str">
        <f aca="true" t="shared" si="15" ref="W79:W142">IF(COUNTA(R79:S79)&gt;0,(COUNTIF(R79:S79,"=0")*0+COUNTIF(R79:S79,"=1")*100+COUNTIF(R79:S79,"=2")*80+COUNTIF(R79:S79,"=3")*50+COUNTIF(R79:S79,"=8")*20+COUNTIF(R79:S79,"=9")*0)/COUNTA(R79:S79)/100,"N/A")</f>
        <v>N/A</v>
      </c>
      <c r="X79" s="76" t="str">
        <f aca="true" t="shared" si="16" ref="X79:X142">IF(AND(COUNTA(E79:S79)&lt;&gt;0,B79&lt;&gt;""),AVERAGE(T79:W79),"N/A")</f>
        <v>N/A</v>
      </c>
      <c r="Y79" s="61">
        <f aca="true" t="shared" si="17" ref="Y79:Y142">IF(T79="N/A",1,"")</f>
        <v>1</v>
      </c>
      <c r="Z79" s="61">
        <f aca="true" t="shared" si="18" ref="Z79:Z142">IF(U79="N/A",1,"")</f>
        <v>1</v>
      </c>
      <c r="AA79" s="61">
        <f aca="true" t="shared" si="19" ref="AA79:AA142">IF(V79="N/A",1,"")</f>
        <v>1</v>
      </c>
      <c r="AB79" s="61">
        <f aca="true" t="shared" si="20" ref="AB79:AB142">IF(W79="N/A",1,"")</f>
        <v>1</v>
      </c>
      <c r="AC79" s="61">
        <f t="shared" si="11"/>
        <v>1</v>
      </c>
    </row>
    <row r="80" spans="1:29" ht="12.75">
      <c r="A80" s="133">
        <f>IF(B80&lt;&gt;"",IF(Démarrer!$K$6=FALSE,Démarrer!$I$5,CONCATENATE("DAAL- ",Démarrer!$I$5)),"")</f>
      </c>
      <c r="B80" s="15"/>
      <c r="C80" s="40"/>
      <c r="D80" s="16"/>
      <c r="E80" s="23"/>
      <c r="F80" s="21"/>
      <c r="G80" s="21"/>
      <c r="H80" s="21"/>
      <c r="I80" s="22"/>
      <c r="J80" s="23"/>
      <c r="K80" s="21"/>
      <c r="L80" s="21"/>
      <c r="M80" s="77"/>
      <c r="N80" s="78"/>
      <c r="O80" s="78"/>
      <c r="P80" s="78"/>
      <c r="Q80" s="79"/>
      <c r="R80" s="77"/>
      <c r="S80" s="79"/>
      <c r="T80" s="20" t="str">
        <f t="shared" si="12"/>
        <v>N/A</v>
      </c>
      <c r="U80" s="20" t="str">
        <f t="shared" si="13"/>
        <v>N/A</v>
      </c>
      <c r="V80" s="20" t="str">
        <f t="shared" si="14"/>
        <v>N/A</v>
      </c>
      <c r="W80" s="20" t="str">
        <f t="shared" si="15"/>
        <v>N/A</v>
      </c>
      <c r="X80" s="76" t="str">
        <f t="shared" si="16"/>
        <v>N/A</v>
      </c>
      <c r="Y80" s="61">
        <f t="shared" si="17"/>
        <v>1</v>
      </c>
      <c r="Z80" s="61">
        <f t="shared" si="18"/>
        <v>1</v>
      </c>
      <c r="AA80" s="61">
        <f t="shared" si="19"/>
        <v>1</v>
      </c>
      <c r="AB80" s="61">
        <f t="shared" si="20"/>
        <v>1</v>
      </c>
      <c r="AC80" s="61">
        <f t="shared" si="11"/>
        <v>1</v>
      </c>
    </row>
    <row r="81" spans="1:29" ht="12.75">
      <c r="A81" s="133">
        <f>IF(B81&lt;&gt;"",IF(Démarrer!$K$6=FALSE,Démarrer!$I$5,CONCATENATE("DAAL- ",Démarrer!$I$5)),"")</f>
      </c>
      <c r="B81" s="15"/>
      <c r="C81" s="40"/>
      <c r="D81" s="16"/>
      <c r="E81" s="23"/>
      <c r="F81" s="21"/>
      <c r="G81" s="21"/>
      <c r="H81" s="21"/>
      <c r="I81" s="22"/>
      <c r="J81" s="23"/>
      <c r="K81" s="21"/>
      <c r="L81" s="21"/>
      <c r="M81" s="77"/>
      <c r="N81" s="78"/>
      <c r="O81" s="78"/>
      <c r="P81" s="78"/>
      <c r="Q81" s="79"/>
      <c r="R81" s="77"/>
      <c r="S81" s="79"/>
      <c r="T81" s="20" t="str">
        <f t="shared" si="12"/>
        <v>N/A</v>
      </c>
      <c r="U81" s="20" t="str">
        <f t="shared" si="13"/>
        <v>N/A</v>
      </c>
      <c r="V81" s="20" t="str">
        <f t="shared" si="14"/>
        <v>N/A</v>
      </c>
      <c r="W81" s="20" t="str">
        <f t="shared" si="15"/>
        <v>N/A</v>
      </c>
      <c r="X81" s="76" t="str">
        <f t="shared" si="16"/>
        <v>N/A</v>
      </c>
      <c r="Y81" s="61">
        <f t="shared" si="17"/>
        <v>1</v>
      </c>
      <c r="Z81" s="61">
        <f t="shared" si="18"/>
        <v>1</v>
      </c>
      <c r="AA81" s="61">
        <f t="shared" si="19"/>
        <v>1</v>
      </c>
      <c r="AB81" s="61">
        <f t="shared" si="20"/>
        <v>1</v>
      </c>
      <c r="AC81" s="61">
        <f t="shared" si="11"/>
        <v>1</v>
      </c>
    </row>
    <row r="82" spans="1:29" ht="12.75">
      <c r="A82" s="133">
        <f>IF(B82&lt;&gt;"",IF(Démarrer!$K$6=FALSE,Démarrer!$I$5,CONCATENATE("DAAL- ",Démarrer!$I$5)),"")</f>
      </c>
      <c r="B82" s="15"/>
      <c r="C82" s="40"/>
      <c r="D82" s="16"/>
      <c r="E82" s="23"/>
      <c r="F82" s="21"/>
      <c r="G82" s="21"/>
      <c r="H82" s="21"/>
      <c r="I82" s="22"/>
      <c r="J82" s="23"/>
      <c r="K82" s="21"/>
      <c r="L82" s="21"/>
      <c r="M82" s="77"/>
      <c r="N82" s="78"/>
      <c r="O82" s="78"/>
      <c r="P82" s="78"/>
      <c r="Q82" s="79"/>
      <c r="R82" s="77"/>
      <c r="S82" s="79"/>
      <c r="T82" s="20" t="str">
        <f t="shared" si="12"/>
        <v>N/A</v>
      </c>
      <c r="U82" s="20" t="str">
        <f t="shared" si="13"/>
        <v>N/A</v>
      </c>
      <c r="V82" s="20" t="str">
        <f t="shared" si="14"/>
        <v>N/A</v>
      </c>
      <c r="W82" s="20" t="str">
        <f t="shared" si="15"/>
        <v>N/A</v>
      </c>
      <c r="X82" s="76" t="str">
        <f t="shared" si="16"/>
        <v>N/A</v>
      </c>
      <c r="Y82" s="61">
        <f t="shared" si="17"/>
        <v>1</v>
      </c>
      <c r="Z82" s="61">
        <f t="shared" si="18"/>
        <v>1</v>
      </c>
      <c r="AA82" s="61">
        <f t="shared" si="19"/>
        <v>1</v>
      </c>
      <c r="AB82" s="61">
        <f t="shared" si="20"/>
        <v>1</v>
      </c>
      <c r="AC82" s="61">
        <f t="shared" si="11"/>
        <v>1</v>
      </c>
    </row>
    <row r="83" spans="1:29" ht="12.75">
      <c r="A83" s="133">
        <f>IF(B83&lt;&gt;"",IF(Démarrer!$K$6=FALSE,Démarrer!$I$5,CONCATENATE("DAAL- ",Démarrer!$I$5)),"")</f>
      </c>
      <c r="B83" s="15"/>
      <c r="C83" s="40"/>
      <c r="D83" s="16"/>
      <c r="E83" s="23"/>
      <c r="F83" s="21"/>
      <c r="G83" s="21"/>
      <c r="H83" s="21"/>
      <c r="I83" s="22"/>
      <c r="J83" s="23"/>
      <c r="K83" s="21"/>
      <c r="L83" s="21"/>
      <c r="M83" s="77"/>
      <c r="N83" s="78"/>
      <c r="O83" s="78"/>
      <c r="P83" s="78"/>
      <c r="Q83" s="79"/>
      <c r="R83" s="77"/>
      <c r="S83" s="79"/>
      <c r="T83" s="20" t="str">
        <f t="shared" si="12"/>
        <v>N/A</v>
      </c>
      <c r="U83" s="20" t="str">
        <f t="shared" si="13"/>
        <v>N/A</v>
      </c>
      <c r="V83" s="20" t="str">
        <f t="shared" si="14"/>
        <v>N/A</v>
      </c>
      <c r="W83" s="20" t="str">
        <f t="shared" si="15"/>
        <v>N/A</v>
      </c>
      <c r="X83" s="76" t="str">
        <f t="shared" si="16"/>
        <v>N/A</v>
      </c>
      <c r="Y83" s="61">
        <f t="shared" si="17"/>
        <v>1</v>
      </c>
      <c r="Z83" s="61">
        <f t="shared" si="18"/>
        <v>1</v>
      </c>
      <c r="AA83" s="61">
        <f t="shared" si="19"/>
        <v>1</v>
      </c>
      <c r="AB83" s="61">
        <f t="shared" si="20"/>
        <v>1</v>
      </c>
      <c r="AC83" s="61">
        <f t="shared" si="11"/>
        <v>1</v>
      </c>
    </row>
    <row r="84" spans="1:29" ht="12.75">
      <c r="A84" s="133">
        <f>IF(B84&lt;&gt;"",IF(Démarrer!$K$6=FALSE,Démarrer!$I$5,CONCATENATE("DAAL- ",Démarrer!$I$5)),"")</f>
      </c>
      <c r="B84" s="15"/>
      <c r="C84" s="40"/>
      <c r="D84" s="16"/>
      <c r="E84" s="23"/>
      <c r="F84" s="21"/>
      <c r="G84" s="21"/>
      <c r="H84" s="21"/>
      <c r="I84" s="22"/>
      <c r="J84" s="23"/>
      <c r="K84" s="21"/>
      <c r="L84" s="21"/>
      <c r="M84" s="77"/>
      <c r="N84" s="78"/>
      <c r="O84" s="78"/>
      <c r="P84" s="78"/>
      <c r="Q84" s="79"/>
      <c r="R84" s="77"/>
      <c r="S84" s="79"/>
      <c r="T84" s="20" t="str">
        <f t="shared" si="12"/>
        <v>N/A</v>
      </c>
      <c r="U84" s="20" t="str">
        <f t="shared" si="13"/>
        <v>N/A</v>
      </c>
      <c r="V84" s="20" t="str">
        <f t="shared" si="14"/>
        <v>N/A</v>
      </c>
      <c r="W84" s="20" t="str">
        <f t="shared" si="15"/>
        <v>N/A</v>
      </c>
      <c r="X84" s="76" t="str">
        <f t="shared" si="16"/>
        <v>N/A</v>
      </c>
      <c r="Y84" s="61">
        <f t="shared" si="17"/>
        <v>1</v>
      </c>
      <c r="Z84" s="61">
        <f t="shared" si="18"/>
        <v>1</v>
      </c>
      <c r="AA84" s="61">
        <f t="shared" si="19"/>
        <v>1</v>
      </c>
      <c r="AB84" s="61">
        <f t="shared" si="20"/>
        <v>1</v>
      </c>
      <c r="AC84" s="61">
        <f t="shared" si="11"/>
        <v>1</v>
      </c>
    </row>
    <row r="85" spans="1:29" ht="12.75">
      <c r="A85" s="133">
        <f>IF(B85&lt;&gt;"",IF(Démarrer!$K$6=FALSE,Démarrer!$I$5,CONCATENATE("DAAL- ",Démarrer!$I$5)),"")</f>
      </c>
      <c r="B85" s="15"/>
      <c r="C85" s="40"/>
      <c r="D85" s="16"/>
      <c r="E85" s="23"/>
      <c r="F85" s="21"/>
      <c r="G85" s="21"/>
      <c r="H85" s="21"/>
      <c r="I85" s="22"/>
      <c r="J85" s="23"/>
      <c r="K85" s="21"/>
      <c r="L85" s="21"/>
      <c r="M85" s="77"/>
      <c r="N85" s="78"/>
      <c r="O85" s="78"/>
      <c r="P85" s="78"/>
      <c r="Q85" s="79"/>
      <c r="R85" s="77"/>
      <c r="S85" s="79"/>
      <c r="T85" s="20" t="str">
        <f t="shared" si="12"/>
        <v>N/A</v>
      </c>
      <c r="U85" s="20" t="str">
        <f t="shared" si="13"/>
        <v>N/A</v>
      </c>
      <c r="V85" s="20" t="str">
        <f t="shared" si="14"/>
        <v>N/A</v>
      </c>
      <c r="W85" s="20" t="str">
        <f t="shared" si="15"/>
        <v>N/A</v>
      </c>
      <c r="X85" s="76" t="str">
        <f t="shared" si="16"/>
        <v>N/A</v>
      </c>
      <c r="Y85" s="61">
        <f t="shared" si="17"/>
        <v>1</v>
      </c>
      <c r="Z85" s="61">
        <f t="shared" si="18"/>
        <v>1</v>
      </c>
      <c r="AA85" s="61">
        <f t="shared" si="19"/>
        <v>1</v>
      </c>
      <c r="AB85" s="61">
        <f t="shared" si="20"/>
        <v>1</v>
      </c>
      <c r="AC85" s="61">
        <f t="shared" si="11"/>
        <v>1</v>
      </c>
    </row>
    <row r="86" spans="1:29" ht="12.75">
      <c r="A86" s="133">
        <f>IF(B86&lt;&gt;"",IF(Démarrer!$K$6=FALSE,Démarrer!$I$5,CONCATENATE("DAAL- ",Démarrer!$I$5)),"")</f>
      </c>
      <c r="B86" s="15"/>
      <c r="C86" s="40"/>
      <c r="D86" s="16"/>
      <c r="E86" s="23"/>
      <c r="F86" s="21"/>
      <c r="G86" s="21"/>
      <c r="H86" s="21"/>
      <c r="I86" s="22"/>
      <c r="J86" s="23"/>
      <c r="K86" s="21"/>
      <c r="L86" s="21"/>
      <c r="M86" s="77"/>
      <c r="N86" s="78"/>
      <c r="O86" s="78"/>
      <c r="P86" s="78"/>
      <c r="Q86" s="79"/>
      <c r="R86" s="77"/>
      <c r="S86" s="79"/>
      <c r="T86" s="20" t="str">
        <f t="shared" si="12"/>
        <v>N/A</v>
      </c>
      <c r="U86" s="20" t="str">
        <f t="shared" si="13"/>
        <v>N/A</v>
      </c>
      <c r="V86" s="20" t="str">
        <f t="shared" si="14"/>
        <v>N/A</v>
      </c>
      <c r="W86" s="20" t="str">
        <f t="shared" si="15"/>
        <v>N/A</v>
      </c>
      <c r="X86" s="76" t="str">
        <f t="shared" si="16"/>
        <v>N/A</v>
      </c>
      <c r="Y86" s="61">
        <f t="shared" si="17"/>
        <v>1</v>
      </c>
      <c r="Z86" s="61">
        <f t="shared" si="18"/>
        <v>1</v>
      </c>
      <c r="AA86" s="61">
        <f t="shared" si="19"/>
        <v>1</v>
      </c>
      <c r="AB86" s="61">
        <f t="shared" si="20"/>
        <v>1</v>
      </c>
      <c r="AC86" s="61">
        <f t="shared" si="11"/>
        <v>1</v>
      </c>
    </row>
    <row r="87" spans="1:29" ht="12.75">
      <c r="A87" s="133">
        <f>IF(B87&lt;&gt;"",IF(Démarrer!$K$6=FALSE,Démarrer!$I$5,CONCATENATE("DAAL- ",Démarrer!$I$5)),"")</f>
      </c>
      <c r="B87" s="15"/>
      <c r="C87" s="40"/>
      <c r="D87" s="16"/>
      <c r="E87" s="23"/>
      <c r="F87" s="21"/>
      <c r="G87" s="21"/>
      <c r="H87" s="21"/>
      <c r="I87" s="22"/>
      <c r="J87" s="23"/>
      <c r="K87" s="21"/>
      <c r="L87" s="21"/>
      <c r="M87" s="77"/>
      <c r="N87" s="78"/>
      <c r="O87" s="78"/>
      <c r="P87" s="78"/>
      <c r="Q87" s="79"/>
      <c r="R87" s="77"/>
      <c r="S87" s="79"/>
      <c r="T87" s="20" t="str">
        <f t="shared" si="12"/>
        <v>N/A</v>
      </c>
      <c r="U87" s="20" t="str">
        <f t="shared" si="13"/>
        <v>N/A</v>
      </c>
      <c r="V87" s="20" t="str">
        <f t="shared" si="14"/>
        <v>N/A</v>
      </c>
      <c r="W87" s="20" t="str">
        <f t="shared" si="15"/>
        <v>N/A</v>
      </c>
      <c r="X87" s="76" t="str">
        <f t="shared" si="16"/>
        <v>N/A</v>
      </c>
      <c r="Y87" s="61">
        <f t="shared" si="17"/>
        <v>1</v>
      </c>
      <c r="Z87" s="61">
        <f t="shared" si="18"/>
        <v>1</v>
      </c>
      <c r="AA87" s="61">
        <f t="shared" si="19"/>
        <v>1</v>
      </c>
      <c r="AB87" s="61">
        <f t="shared" si="20"/>
        <v>1</v>
      </c>
      <c r="AC87" s="61">
        <f t="shared" si="11"/>
        <v>1</v>
      </c>
    </row>
    <row r="88" spans="1:29" ht="12.75">
      <c r="A88" s="133">
        <f>IF(B88&lt;&gt;"",IF(Démarrer!$K$6=FALSE,Démarrer!$I$5,CONCATENATE("DAAL- ",Démarrer!$I$5)),"")</f>
      </c>
      <c r="B88" s="15"/>
      <c r="C88" s="40"/>
      <c r="D88" s="24"/>
      <c r="E88" s="23"/>
      <c r="F88" s="21"/>
      <c r="G88" s="21"/>
      <c r="H88" s="21"/>
      <c r="I88" s="22"/>
      <c r="J88" s="23"/>
      <c r="K88" s="21"/>
      <c r="L88" s="21"/>
      <c r="M88" s="77"/>
      <c r="N88" s="78"/>
      <c r="O88" s="78"/>
      <c r="P88" s="78"/>
      <c r="Q88" s="79"/>
      <c r="R88" s="77"/>
      <c r="S88" s="79"/>
      <c r="T88" s="20" t="str">
        <f t="shared" si="12"/>
        <v>N/A</v>
      </c>
      <c r="U88" s="20" t="str">
        <f t="shared" si="13"/>
        <v>N/A</v>
      </c>
      <c r="V88" s="20" t="str">
        <f t="shared" si="14"/>
        <v>N/A</v>
      </c>
      <c r="W88" s="20" t="str">
        <f t="shared" si="15"/>
        <v>N/A</v>
      </c>
      <c r="X88" s="76" t="str">
        <f t="shared" si="16"/>
        <v>N/A</v>
      </c>
      <c r="Y88" s="61">
        <f t="shared" si="17"/>
        <v>1</v>
      </c>
      <c r="Z88" s="61">
        <f t="shared" si="18"/>
        <v>1</v>
      </c>
      <c r="AA88" s="61">
        <f t="shared" si="19"/>
        <v>1</v>
      </c>
      <c r="AB88" s="61">
        <f t="shared" si="20"/>
        <v>1</v>
      </c>
      <c r="AC88" s="61">
        <f t="shared" si="11"/>
        <v>1</v>
      </c>
    </row>
    <row r="89" spans="1:29" ht="12.75">
      <c r="A89" s="133">
        <f>IF(B89&lt;&gt;"",IF(Démarrer!$K$6=FALSE,Démarrer!$I$5,CONCATENATE("DAAL- ",Démarrer!$I$5)),"")</f>
      </c>
      <c r="B89" s="15"/>
      <c r="C89" s="40"/>
      <c r="D89" s="24"/>
      <c r="E89" s="23"/>
      <c r="F89" s="21"/>
      <c r="G89" s="21"/>
      <c r="H89" s="21"/>
      <c r="I89" s="22"/>
      <c r="J89" s="23"/>
      <c r="K89" s="21"/>
      <c r="L89" s="21"/>
      <c r="M89" s="77"/>
      <c r="N89" s="78"/>
      <c r="O89" s="78"/>
      <c r="P89" s="78"/>
      <c r="Q89" s="79"/>
      <c r="R89" s="77"/>
      <c r="S89" s="79"/>
      <c r="T89" s="20" t="str">
        <f t="shared" si="12"/>
        <v>N/A</v>
      </c>
      <c r="U89" s="20" t="str">
        <f t="shared" si="13"/>
        <v>N/A</v>
      </c>
      <c r="V89" s="20" t="str">
        <f t="shared" si="14"/>
        <v>N/A</v>
      </c>
      <c r="W89" s="20" t="str">
        <f t="shared" si="15"/>
        <v>N/A</v>
      </c>
      <c r="X89" s="76" t="str">
        <f t="shared" si="16"/>
        <v>N/A</v>
      </c>
      <c r="Y89" s="61">
        <f t="shared" si="17"/>
        <v>1</v>
      </c>
      <c r="Z89" s="61">
        <f t="shared" si="18"/>
        <v>1</v>
      </c>
      <c r="AA89" s="61">
        <f t="shared" si="19"/>
        <v>1</v>
      </c>
      <c r="AB89" s="61">
        <f t="shared" si="20"/>
        <v>1</v>
      </c>
      <c r="AC89" s="61">
        <f t="shared" si="11"/>
        <v>1</v>
      </c>
    </row>
    <row r="90" spans="1:29" ht="12.75">
      <c r="A90" s="133">
        <f>IF(B90&lt;&gt;"",IF(Démarrer!$K$6=FALSE,Démarrer!$I$5,CONCATENATE("DAAL- ",Démarrer!$I$5)),"")</f>
      </c>
      <c r="B90" s="15"/>
      <c r="C90" s="40"/>
      <c r="D90" s="24"/>
      <c r="E90" s="23"/>
      <c r="F90" s="21"/>
      <c r="G90" s="21"/>
      <c r="H90" s="21"/>
      <c r="I90" s="22"/>
      <c r="J90" s="23"/>
      <c r="K90" s="21"/>
      <c r="L90" s="21"/>
      <c r="M90" s="77"/>
      <c r="N90" s="78"/>
      <c r="O90" s="78"/>
      <c r="P90" s="78"/>
      <c r="Q90" s="79"/>
      <c r="R90" s="77"/>
      <c r="S90" s="79"/>
      <c r="T90" s="20" t="str">
        <f t="shared" si="12"/>
        <v>N/A</v>
      </c>
      <c r="U90" s="20" t="str">
        <f t="shared" si="13"/>
        <v>N/A</v>
      </c>
      <c r="V90" s="20" t="str">
        <f t="shared" si="14"/>
        <v>N/A</v>
      </c>
      <c r="W90" s="20" t="str">
        <f t="shared" si="15"/>
        <v>N/A</v>
      </c>
      <c r="X90" s="76" t="str">
        <f t="shared" si="16"/>
        <v>N/A</v>
      </c>
      <c r="Y90" s="61">
        <f t="shared" si="17"/>
        <v>1</v>
      </c>
      <c r="Z90" s="61">
        <f t="shared" si="18"/>
        <v>1</v>
      </c>
      <c r="AA90" s="61">
        <f t="shared" si="19"/>
        <v>1</v>
      </c>
      <c r="AB90" s="61">
        <f t="shared" si="20"/>
        <v>1</v>
      </c>
      <c r="AC90" s="61">
        <f t="shared" si="11"/>
        <v>1</v>
      </c>
    </row>
    <row r="91" spans="1:29" ht="12.75">
      <c r="A91" s="133">
        <f>IF(B91&lt;&gt;"",IF(Démarrer!$K$6=FALSE,Démarrer!$I$5,CONCATENATE("DAAL- ",Démarrer!$I$5)),"")</f>
      </c>
      <c r="B91" s="15"/>
      <c r="C91" s="40"/>
      <c r="D91" s="24"/>
      <c r="E91" s="23"/>
      <c r="F91" s="21"/>
      <c r="G91" s="21"/>
      <c r="H91" s="21"/>
      <c r="I91" s="22"/>
      <c r="J91" s="23"/>
      <c r="K91" s="21"/>
      <c r="L91" s="21"/>
      <c r="M91" s="77"/>
      <c r="N91" s="78"/>
      <c r="O91" s="78"/>
      <c r="P91" s="78"/>
      <c r="Q91" s="79"/>
      <c r="R91" s="77"/>
      <c r="S91" s="79"/>
      <c r="T91" s="20" t="str">
        <f t="shared" si="12"/>
        <v>N/A</v>
      </c>
      <c r="U91" s="20" t="str">
        <f t="shared" si="13"/>
        <v>N/A</v>
      </c>
      <c r="V91" s="20" t="str">
        <f t="shared" si="14"/>
        <v>N/A</v>
      </c>
      <c r="W91" s="20" t="str">
        <f t="shared" si="15"/>
        <v>N/A</v>
      </c>
      <c r="X91" s="76" t="str">
        <f t="shared" si="16"/>
        <v>N/A</v>
      </c>
      <c r="Y91" s="61">
        <f t="shared" si="17"/>
        <v>1</v>
      </c>
      <c r="Z91" s="61">
        <f t="shared" si="18"/>
        <v>1</v>
      </c>
      <c r="AA91" s="61">
        <f t="shared" si="19"/>
        <v>1</v>
      </c>
      <c r="AB91" s="61">
        <f t="shared" si="20"/>
        <v>1</v>
      </c>
      <c r="AC91" s="61">
        <f t="shared" si="11"/>
        <v>1</v>
      </c>
    </row>
    <row r="92" spans="1:29" ht="12.75">
      <c r="A92" s="133">
        <f>IF(B92&lt;&gt;"",IF(Démarrer!$K$6=FALSE,Démarrer!$I$5,CONCATENATE("DAAL- ",Démarrer!$I$5)),"")</f>
      </c>
      <c r="B92" s="15"/>
      <c r="C92" s="40"/>
      <c r="D92" s="24"/>
      <c r="E92" s="23"/>
      <c r="F92" s="21"/>
      <c r="G92" s="21"/>
      <c r="H92" s="21"/>
      <c r="I92" s="22"/>
      <c r="J92" s="23"/>
      <c r="K92" s="21"/>
      <c r="L92" s="21"/>
      <c r="M92" s="77"/>
      <c r="N92" s="78"/>
      <c r="O92" s="78"/>
      <c r="P92" s="78"/>
      <c r="Q92" s="79"/>
      <c r="R92" s="77"/>
      <c r="S92" s="79"/>
      <c r="T92" s="20" t="str">
        <f t="shared" si="12"/>
        <v>N/A</v>
      </c>
      <c r="U92" s="20" t="str">
        <f t="shared" si="13"/>
        <v>N/A</v>
      </c>
      <c r="V92" s="20" t="str">
        <f t="shared" si="14"/>
        <v>N/A</v>
      </c>
      <c r="W92" s="20" t="str">
        <f t="shared" si="15"/>
        <v>N/A</v>
      </c>
      <c r="X92" s="76" t="str">
        <f t="shared" si="16"/>
        <v>N/A</v>
      </c>
      <c r="Y92" s="61">
        <f t="shared" si="17"/>
        <v>1</v>
      </c>
      <c r="Z92" s="61">
        <f t="shared" si="18"/>
        <v>1</v>
      </c>
      <c r="AA92" s="61">
        <f t="shared" si="19"/>
        <v>1</v>
      </c>
      <c r="AB92" s="61">
        <f t="shared" si="20"/>
        <v>1</v>
      </c>
      <c r="AC92" s="61">
        <f t="shared" si="11"/>
        <v>1</v>
      </c>
    </row>
    <row r="93" spans="1:29" ht="12.75">
      <c r="A93" s="133">
        <f>IF(B93&lt;&gt;"",IF(Démarrer!$K$6=FALSE,Démarrer!$I$5,CONCATENATE("DAAL- ",Démarrer!$I$5)),"")</f>
      </c>
      <c r="B93" s="15"/>
      <c r="C93" s="40"/>
      <c r="D93" s="24"/>
      <c r="E93" s="23"/>
      <c r="F93" s="21"/>
      <c r="G93" s="21"/>
      <c r="H93" s="21"/>
      <c r="I93" s="22"/>
      <c r="J93" s="23"/>
      <c r="K93" s="21"/>
      <c r="L93" s="21"/>
      <c r="M93" s="77"/>
      <c r="N93" s="78"/>
      <c r="O93" s="78"/>
      <c r="P93" s="78"/>
      <c r="Q93" s="79"/>
      <c r="R93" s="77"/>
      <c r="S93" s="79"/>
      <c r="T93" s="20" t="str">
        <f t="shared" si="12"/>
        <v>N/A</v>
      </c>
      <c r="U93" s="20" t="str">
        <f t="shared" si="13"/>
        <v>N/A</v>
      </c>
      <c r="V93" s="20" t="str">
        <f t="shared" si="14"/>
        <v>N/A</v>
      </c>
      <c r="W93" s="20" t="str">
        <f t="shared" si="15"/>
        <v>N/A</v>
      </c>
      <c r="X93" s="76" t="str">
        <f t="shared" si="16"/>
        <v>N/A</v>
      </c>
      <c r="Y93" s="61">
        <f t="shared" si="17"/>
        <v>1</v>
      </c>
      <c r="Z93" s="61">
        <f t="shared" si="18"/>
        <v>1</v>
      </c>
      <c r="AA93" s="61">
        <f t="shared" si="19"/>
        <v>1</v>
      </c>
      <c r="AB93" s="61">
        <f t="shared" si="20"/>
        <v>1</v>
      </c>
      <c r="AC93" s="61">
        <f t="shared" si="11"/>
        <v>1</v>
      </c>
    </row>
    <row r="94" spans="1:29" ht="12.75">
      <c r="A94" s="133">
        <f>IF(B94&lt;&gt;"",IF(Démarrer!$K$6=FALSE,Démarrer!$I$5,CONCATENATE("DAAL- ",Démarrer!$I$5)),"")</f>
      </c>
      <c r="B94" s="15"/>
      <c r="C94" s="40"/>
      <c r="D94" s="24"/>
      <c r="E94" s="23"/>
      <c r="F94" s="21"/>
      <c r="G94" s="21"/>
      <c r="H94" s="21"/>
      <c r="I94" s="22"/>
      <c r="J94" s="23"/>
      <c r="K94" s="21"/>
      <c r="L94" s="21"/>
      <c r="M94" s="77"/>
      <c r="N94" s="78"/>
      <c r="O94" s="78"/>
      <c r="P94" s="78"/>
      <c r="Q94" s="79"/>
      <c r="R94" s="77"/>
      <c r="S94" s="79"/>
      <c r="T94" s="20" t="str">
        <f t="shared" si="12"/>
        <v>N/A</v>
      </c>
      <c r="U94" s="20" t="str">
        <f t="shared" si="13"/>
        <v>N/A</v>
      </c>
      <c r="V94" s="20" t="str">
        <f t="shared" si="14"/>
        <v>N/A</v>
      </c>
      <c r="W94" s="20" t="str">
        <f t="shared" si="15"/>
        <v>N/A</v>
      </c>
      <c r="X94" s="76" t="str">
        <f t="shared" si="16"/>
        <v>N/A</v>
      </c>
      <c r="Y94" s="61">
        <f t="shared" si="17"/>
        <v>1</v>
      </c>
      <c r="Z94" s="61">
        <f t="shared" si="18"/>
        <v>1</v>
      </c>
      <c r="AA94" s="61">
        <f t="shared" si="19"/>
        <v>1</v>
      </c>
      <c r="AB94" s="61">
        <f t="shared" si="20"/>
        <v>1</v>
      </c>
      <c r="AC94" s="61">
        <f t="shared" si="11"/>
        <v>1</v>
      </c>
    </row>
    <row r="95" spans="1:29" ht="12.75">
      <c r="A95" s="133">
        <f>IF(B95&lt;&gt;"",IF(Démarrer!$K$6=FALSE,Démarrer!$I$5,CONCATENATE("DAAL- ",Démarrer!$I$5)),"")</f>
      </c>
      <c r="B95" s="15"/>
      <c r="C95" s="40"/>
      <c r="D95" s="24"/>
      <c r="E95" s="23"/>
      <c r="F95" s="21"/>
      <c r="G95" s="21"/>
      <c r="H95" s="21"/>
      <c r="I95" s="22"/>
      <c r="J95" s="23"/>
      <c r="K95" s="21"/>
      <c r="L95" s="21"/>
      <c r="M95" s="77"/>
      <c r="N95" s="78"/>
      <c r="O95" s="78"/>
      <c r="P95" s="78"/>
      <c r="Q95" s="79"/>
      <c r="R95" s="77"/>
      <c r="S95" s="79"/>
      <c r="T95" s="20" t="str">
        <f t="shared" si="12"/>
        <v>N/A</v>
      </c>
      <c r="U95" s="20" t="str">
        <f t="shared" si="13"/>
        <v>N/A</v>
      </c>
      <c r="V95" s="20" t="str">
        <f t="shared" si="14"/>
        <v>N/A</v>
      </c>
      <c r="W95" s="20" t="str">
        <f t="shared" si="15"/>
        <v>N/A</v>
      </c>
      <c r="X95" s="76" t="str">
        <f t="shared" si="16"/>
        <v>N/A</v>
      </c>
      <c r="Y95" s="61">
        <f t="shared" si="17"/>
        <v>1</v>
      </c>
      <c r="Z95" s="61">
        <f t="shared" si="18"/>
        <v>1</v>
      </c>
      <c r="AA95" s="61">
        <f t="shared" si="19"/>
        <v>1</v>
      </c>
      <c r="AB95" s="61">
        <f t="shared" si="20"/>
        <v>1</v>
      </c>
      <c r="AC95" s="61">
        <f t="shared" si="11"/>
        <v>1</v>
      </c>
    </row>
    <row r="96" spans="1:29" ht="12.75">
      <c r="A96" s="133">
        <f>IF(B96&lt;&gt;"",IF(Démarrer!$K$6=FALSE,Démarrer!$I$5,CONCATENATE("DAAL- ",Démarrer!$I$5)),"")</f>
      </c>
      <c r="B96" s="15"/>
      <c r="C96" s="40"/>
      <c r="D96" s="24"/>
      <c r="E96" s="23"/>
      <c r="F96" s="21"/>
      <c r="G96" s="21"/>
      <c r="H96" s="21"/>
      <c r="I96" s="22"/>
      <c r="J96" s="23"/>
      <c r="K96" s="21"/>
      <c r="L96" s="21"/>
      <c r="M96" s="77"/>
      <c r="N96" s="78"/>
      <c r="O96" s="78"/>
      <c r="P96" s="78"/>
      <c r="Q96" s="79"/>
      <c r="R96" s="77"/>
      <c r="S96" s="79"/>
      <c r="T96" s="20" t="str">
        <f t="shared" si="12"/>
        <v>N/A</v>
      </c>
      <c r="U96" s="20" t="str">
        <f t="shared" si="13"/>
        <v>N/A</v>
      </c>
      <c r="V96" s="20" t="str">
        <f t="shared" si="14"/>
        <v>N/A</v>
      </c>
      <c r="W96" s="20" t="str">
        <f t="shared" si="15"/>
        <v>N/A</v>
      </c>
      <c r="X96" s="76" t="str">
        <f t="shared" si="16"/>
        <v>N/A</v>
      </c>
      <c r="Y96" s="61">
        <f t="shared" si="17"/>
        <v>1</v>
      </c>
      <c r="Z96" s="61">
        <f t="shared" si="18"/>
        <v>1</v>
      </c>
      <c r="AA96" s="61">
        <f t="shared" si="19"/>
        <v>1</v>
      </c>
      <c r="AB96" s="61">
        <f t="shared" si="20"/>
        <v>1</v>
      </c>
      <c r="AC96" s="61">
        <f t="shared" si="11"/>
        <v>1</v>
      </c>
    </row>
    <row r="97" spans="1:29" ht="12.75">
      <c r="A97" s="133">
        <f>IF(B97&lt;&gt;"",IF(Démarrer!$K$6=FALSE,Démarrer!$I$5,CONCATENATE("DAAL- ",Démarrer!$I$5)),"")</f>
      </c>
      <c r="B97" s="15"/>
      <c r="C97" s="40"/>
      <c r="D97" s="24"/>
      <c r="E97" s="23"/>
      <c r="F97" s="21"/>
      <c r="G97" s="21"/>
      <c r="H97" s="21"/>
      <c r="I97" s="22"/>
      <c r="J97" s="23"/>
      <c r="K97" s="21"/>
      <c r="L97" s="21"/>
      <c r="M97" s="77"/>
      <c r="N97" s="78"/>
      <c r="O97" s="78"/>
      <c r="P97" s="78"/>
      <c r="Q97" s="79"/>
      <c r="R97" s="77"/>
      <c r="S97" s="79"/>
      <c r="T97" s="20" t="str">
        <f t="shared" si="12"/>
        <v>N/A</v>
      </c>
      <c r="U97" s="20" t="str">
        <f t="shared" si="13"/>
        <v>N/A</v>
      </c>
      <c r="V97" s="20" t="str">
        <f t="shared" si="14"/>
        <v>N/A</v>
      </c>
      <c r="W97" s="20" t="str">
        <f t="shared" si="15"/>
        <v>N/A</v>
      </c>
      <c r="X97" s="76" t="str">
        <f t="shared" si="16"/>
        <v>N/A</v>
      </c>
      <c r="Y97" s="61">
        <f t="shared" si="17"/>
        <v>1</v>
      </c>
      <c r="Z97" s="61">
        <f t="shared" si="18"/>
        <v>1</v>
      </c>
      <c r="AA97" s="61">
        <f t="shared" si="19"/>
        <v>1</v>
      </c>
      <c r="AB97" s="61">
        <f t="shared" si="20"/>
        <v>1</v>
      </c>
      <c r="AC97" s="61">
        <f t="shared" si="11"/>
        <v>1</v>
      </c>
    </row>
    <row r="98" spans="1:29" ht="12.75">
      <c r="A98" s="133">
        <f>IF(B98&lt;&gt;"",IF(Démarrer!$K$6=FALSE,Démarrer!$I$5,CONCATENATE("DAAL- ",Démarrer!$I$5)),"")</f>
      </c>
      <c r="B98" s="15"/>
      <c r="C98" s="40"/>
      <c r="D98" s="24"/>
      <c r="E98" s="23"/>
      <c r="F98" s="21"/>
      <c r="G98" s="21"/>
      <c r="H98" s="21"/>
      <c r="I98" s="22"/>
      <c r="J98" s="23"/>
      <c r="K98" s="21"/>
      <c r="L98" s="21"/>
      <c r="M98" s="77"/>
      <c r="N98" s="78"/>
      <c r="O98" s="78"/>
      <c r="P98" s="78"/>
      <c r="Q98" s="79"/>
      <c r="R98" s="77"/>
      <c r="S98" s="79"/>
      <c r="T98" s="20" t="str">
        <f t="shared" si="12"/>
        <v>N/A</v>
      </c>
      <c r="U98" s="20" t="str">
        <f t="shared" si="13"/>
        <v>N/A</v>
      </c>
      <c r="V98" s="20" t="str">
        <f t="shared" si="14"/>
        <v>N/A</v>
      </c>
      <c r="W98" s="20" t="str">
        <f t="shared" si="15"/>
        <v>N/A</v>
      </c>
      <c r="X98" s="76" t="str">
        <f t="shared" si="16"/>
        <v>N/A</v>
      </c>
      <c r="Y98" s="61">
        <f t="shared" si="17"/>
        <v>1</v>
      </c>
      <c r="Z98" s="61">
        <f t="shared" si="18"/>
        <v>1</v>
      </c>
      <c r="AA98" s="61">
        <f t="shared" si="19"/>
        <v>1</v>
      </c>
      <c r="AB98" s="61">
        <f t="shared" si="20"/>
        <v>1</v>
      </c>
      <c r="AC98" s="61">
        <f t="shared" si="11"/>
        <v>1</v>
      </c>
    </row>
    <row r="99" spans="1:29" ht="12.75">
      <c r="A99" s="133">
        <f>IF(B99&lt;&gt;"",IF(Démarrer!$K$6=FALSE,Démarrer!$I$5,CONCATENATE("DAAL- ",Démarrer!$I$5)),"")</f>
      </c>
      <c r="B99" s="15"/>
      <c r="C99" s="40"/>
      <c r="D99" s="24"/>
      <c r="E99" s="23"/>
      <c r="F99" s="21"/>
      <c r="G99" s="21"/>
      <c r="H99" s="21"/>
      <c r="I99" s="22"/>
      <c r="J99" s="23"/>
      <c r="K99" s="21"/>
      <c r="L99" s="21"/>
      <c r="M99" s="77"/>
      <c r="N99" s="78"/>
      <c r="O99" s="78"/>
      <c r="P99" s="78"/>
      <c r="Q99" s="79"/>
      <c r="R99" s="77"/>
      <c r="S99" s="79"/>
      <c r="T99" s="20" t="str">
        <f t="shared" si="12"/>
        <v>N/A</v>
      </c>
      <c r="U99" s="20" t="str">
        <f t="shared" si="13"/>
        <v>N/A</v>
      </c>
      <c r="V99" s="20" t="str">
        <f t="shared" si="14"/>
        <v>N/A</v>
      </c>
      <c r="W99" s="20" t="str">
        <f t="shared" si="15"/>
        <v>N/A</v>
      </c>
      <c r="X99" s="76" t="str">
        <f t="shared" si="16"/>
        <v>N/A</v>
      </c>
      <c r="Y99" s="61">
        <f t="shared" si="17"/>
        <v>1</v>
      </c>
      <c r="Z99" s="61">
        <f t="shared" si="18"/>
        <v>1</v>
      </c>
      <c r="AA99" s="61">
        <f t="shared" si="19"/>
        <v>1</v>
      </c>
      <c r="AB99" s="61">
        <f t="shared" si="20"/>
        <v>1</v>
      </c>
      <c r="AC99" s="61">
        <f t="shared" si="11"/>
        <v>1</v>
      </c>
    </row>
    <row r="100" spans="1:29" ht="12.75">
      <c r="A100" s="133">
        <f>IF(B100&lt;&gt;"",IF(Démarrer!$K$6=FALSE,Démarrer!$I$5,CONCATENATE("DAAL- ",Démarrer!$I$5)),"")</f>
      </c>
      <c r="B100" s="15"/>
      <c r="C100" s="40"/>
      <c r="D100" s="24"/>
      <c r="E100" s="23"/>
      <c r="F100" s="21"/>
      <c r="G100" s="21"/>
      <c r="H100" s="21"/>
      <c r="I100" s="22"/>
      <c r="J100" s="23"/>
      <c r="K100" s="21"/>
      <c r="L100" s="21"/>
      <c r="M100" s="77"/>
      <c r="N100" s="78"/>
      <c r="O100" s="78"/>
      <c r="P100" s="78"/>
      <c r="Q100" s="79"/>
      <c r="R100" s="77"/>
      <c r="S100" s="79"/>
      <c r="T100" s="20" t="str">
        <f t="shared" si="12"/>
        <v>N/A</v>
      </c>
      <c r="U100" s="20" t="str">
        <f t="shared" si="13"/>
        <v>N/A</v>
      </c>
      <c r="V100" s="20" t="str">
        <f t="shared" si="14"/>
        <v>N/A</v>
      </c>
      <c r="W100" s="20" t="str">
        <f t="shared" si="15"/>
        <v>N/A</v>
      </c>
      <c r="X100" s="76" t="str">
        <f t="shared" si="16"/>
        <v>N/A</v>
      </c>
      <c r="Y100" s="61">
        <f t="shared" si="17"/>
        <v>1</v>
      </c>
      <c r="Z100" s="61">
        <f t="shared" si="18"/>
        <v>1</v>
      </c>
      <c r="AA100" s="61">
        <f t="shared" si="19"/>
        <v>1</v>
      </c>
      <c r="AB100" s="61">
        <f t="shared" si="20"/>
        <v>1</v>
      </c>
      <c r="AC100" s="61">
        <f t="shared" si="11"/>
        <v>1</v>
      </c>
    </row>
    <row r="101" spans="1:29" ht="12.75">
      <c r="A101" s="133">
        <f>IF(B101&lt;&gt;"",IF(Démarrer!$K$6=FALSE,Démarrer!$I$5,CONCATENATE("DAAL- ",Démarrer!$I$5)),"")</f>
      </c>
      <c r="B101" s="15"/>
      <c r="C101" s="40"/>
      <c r="D101" s="24"/>
      <c r="E101" s="23"/>
      <c r="F101" s="21"/>
      <c r="G101" s="21"/>
      <c r="H101" s="21"/>
      <c r="I101" s="22"/>
      <c r="J101" s="23"/>
      <c r="K101" s="21"/>
      <c r="L101" s="21"/>
      <c r="M101" s="77"/>
      <c r="N101" s="78"/>
      <c r="O101" s="78"/>
      <c r="P101" s="78"/>
      <c r="Q101" s="79"/>
      <c r="R101" s="77"/>
      <c r="S101" s="79"/>
      <c r="T101" s="20" t="str">
        <f t="shared" si="12"/>
        <v>N/A</v>
      </c>
      <c r="U101" s="20" t="str">
        <f t="shared" si="13"/>
        <v>N/A</v>
      </c>
      <c r="V101" s="20" t="str">
        <f t="shared" si="14"/>
        <v>N/A</v>
      </c>
      <c r="W101" s="20" t="str">
        <f t="shared" si="15"/>
        <v>N/A</v>
      </c>
      <c r="X101" s="76" t="str">
        <f t="shared" si="16"/>
        <v>N/A</v>
      </c>
      <c r="Y101" s="61">
        <f t="shared" si="17"/>
        <v>1</v>
      </c>
      <c r="Z101" s="61">
        <f t="shared" si="18"/>
        <v>1</v>
      </c>
      <c r="AA101" s="61">
        <f t="shared" si="19"/>
        <v>1</v>
      </c>
      <c r="AB101" s="61">
        <f t="shared" si="20"/>
        <v>1</v>
      </c>
      <c r="AC101" s="61">
        <f t="shared" si="11"/>
        <v>1</v>
      </c>
    </row>
    <row r="102" spans="1:29" ht="12.75">
      <c r="A102" s="133">
        <f>IF(B102&lt;&gt;"",IF(Démarrer!$K$6=FALSE,Démarrer!$I$5,CONCATENATE("DAAL- ",Démarrer!$I$5)),"")</f>
      </c>
      <c r="B102" s="15"/>
      <c r="C102" s="40"/>
      <c r="D102" s="24"/>
      <c r="E102" s="23"/>
      <c r="F102" s="21"/>
      <c r="G102" s="21"/>
      <c r="H102" s="21"/>
      <c r="I102" s="22"/>
      <c r="J102" s="23"/>
      <c r="K102" s="21"/>
      <c r="L102" s="21"/>
      <c r="M102" s="77"/>
      <c r="N102" s="78"/>
      <c r="O102" s="78"/>
      <c r="P102" s="78"/>
      <c r="Q102" s="79"/>
      <c r="R102" s="77"/>
      <c r="S102" s="79"/>
      <c r="T102" s="20" t="str">
        <f t="shared" si="12"/>
        <v>N/A</v>
      </c>
      <c r="U102" s="20" t="str">
        <f t="shared" si="13"/>
        <v>N/A</v>
      </c>
      <c r="V102" s="20" t="str">
        <f t="shared" si="14"/>
        <v>N/A</v>
      </c>
      <c r="W102" s="20" t="str">
        <f t="shared" si="15"/>
        <v>N/A</v>
      </c>
      <c r="X102" s="76" t="str">
        <f t="shared" si="16"/>
        <v>N/A</v>
      </c>
      <c r="Y102" s="61">
        <f t="shared" si="17"/>
        <v>1</v>
      </c>
      <c r="Z102" s="61">
        <f t="shared" si="18"/>
        <v>1</v>
      </c>
      <c r="AA102" s="61">
        <f t="shared" si="19"/>
        <v>1</v>
      </c>
      <c r="AB102" s="61">
        <f t="shared" si="20"/>
        <v>1</v>
      </c>
      <c r="AC102" s="61">
        <f t="shared" si="11"/>
        <v>1</v>
      </c>
    </row>
    <row r="103" spans="1:29" ht="13.5" thickBot="1">
      <c r="A103" s="109">
        <f>IF(B103&lt;&gt;"",IF(Démarrer!$K$6=FALSE,Démarrer!$I$5,CONCATENATE("DAAL- ",Démarrer!$I$5)),"")</f>
      </c>
      <c r="B103" s="59"/>
      <c r="C103" s="41"/>
      <c r="D103" s="25"/>
      <c r="E103" s="26"/>
      <c r="F103" s="27"/>
      <c r="G103" s="27"/>
      <c r="H103" s="27"/>
      <c r="I103" s="28"/>
      <c r="J103" s="26"/>
      <c r="K103" s="27"/>
      <c r="L103" s="27"/>
      <c r="M103" s="73"/>
      <c r="N103" s="74"/>
      <c r="O103" s="74"/>
      <c r="P103" s="74"/>
      <c r="Q103" s="75"/>
      <c r="R103" s="73"/>
      <c r="S103" s="75"/>
      <c r="T103" s="20" t="str">
        <f t="shared" si="12"/>
        <v>N/A</v>
      </c>
      <c r="U103" s="20" t="str">
        <f t="shared" si="13"/>
        <v>N/A</v>
      </c>
      <c r="V103" s="20" t="str">
        <f t="shared" si="14"/>
        <v>N/A</v>
      </c>
      <c r="W103" s="20" t="str">
        <f t="shared" si="15"/>
        <v>N/A</v>
      </c>
      <c r="X103" s="76" t="str">
        <f t="shared" si="16"/>
        <v>N/A</v>
      </c>
      <c r="Y103" s="61">
        <f t="shared" si="17"/>
        <v>1</v>
      </c>
      <c r="Z103" s="61">
        <f t="shared" si="18"/>
        <v>1</v>
      </c>
      <c r="AA103" s="61">
        <f t="shared" si="19"/>
        <v>1</v>
      </c>
      <c r="AB103" s="61">
        <f t="shared" si="20"/>
        <v>1</v>
      </c>
      <c r="AC103" s="61">
        <f t="shared" si="11"/>
        <v>1</v>
      </c>
    </row>
    <row r="104" spans="1:29" ht="12.75">
      <c r="A104" s="132">
        <f>IF(B104&lt;&gt;"",IF(Démarrer!$K$6=FALSE,Démarrer!$I$5,CONCATENATE("DAAL- ",Démarrer!$I$5)),"")</f>
      </c>
      <c r="B104" s="83"/>
      <c r="C104" s="42"/>
      <c r="D104" s="84"/>
      <c r="E104" s="19"/>
      <c r="F104" s="17"/>
      <c r="G104" s="17"/>
      <c r="H104" s="17"/>
      <c r="I104" s="18"/>
      <c r="J104" s="19"/>
      <c r="K104" s="17"/>
      <c r="L104" s="17"/>
      <c r="M104" s="19"/>
      <c r="N104" s="17"/>
      <c r="O104" s="17"/>
      <c r="P104" s="17"/>
      <c r="Q104" s="18"/>
      <c r="R104" s="19"/>
      <c r="S104" s="18"/>
      <c r="T104" s="20" t="str">
        <f t="shared" si="12"/>
        <v>N/A</v>
      </c>
      <c r="U104" s="20" t="str">
        <f t="shared" si="13"/>
        <v>N/A</v>
      </c>
      <c r="V104" s="20" t="str">
        <f t="shared" si="14"/>
        <v>N/A</v>
      </c>
      <c r="W104" s="20" t="str">
        <f t="shared" si="15"/>
        <v>N/A</v>
      </c>
      <c r="X104" s="76" t="str">
        <f t="shared" si="16"/>
        <v>N/A</v>
      </c>
      <c r="Y104" s="61">
        <f t="shared" si="17"/>
        <v>1</v>
      </c>
      <c r="Z104" s="61">
        <f t="shared" si="18"/>
        <v>1</v>
      </c>
      <c r="AA104" s="61">
        <f t="shared" si="19"/>
        <v>1</v>
      </c>
      <c r="AB104" s="61">
        <f t="shared" si="20"/>
        <v>1</v>
      </c>
      <c r="AC104" s="61">
        <f t="shared" si="11"/>
        <v>1</v>
      </c>
    </row>
    <row r="105" spans="1:29" ht="12.75">
      <c r="A105" s="133">
        <f>IF(B105&lt;&gt;"",IF(Démarrer!$K$6=FALSE,Démarrer!$I$5,CONCATENATE("DAAL- ",Démarrer!$I$5)),"")</f>
      </c>
      <c r="B105" s="15"/>
      <c r="C105" s="39"/>
      <c r="D105" s="65"/>
      <c r="E105" s="23"/>
      <c r="F105" s="21"/>
      <c r="G105" s="21"/>
      <c r="H105" s="21"/>
      <c r="I105" s="22"/>
      <c r="J105" s="23"/>
      <c r="K105" s="21"/>
      <c r="L105" s="21"/>
      <c r="M105" s="77"/>
      <c r="N105" s="78"/>
      <c r="O105" s="78"/>
      <c r="P105" s="78"/>
      <c r="Q105" s="79"/>
      <c r="R105" s="77"/>
      <c r="S105" s="79"/>
      <c r="T105" s="20" t="str">
        <f t="shared" si="12"/>
        <v>N/A</v>
      </c>
      <c r="U105" s="20" t="str">
        <f t="shared" si="13"/>
        <v>N/A</v>
      </c>
      <c r="V105" s="20" t="str">
        <f t="shared" si="14"/>
        <v>N/A</v>
      </c>
      <c r="W105" s="20" t="str">
        <f t="shared" si="15"/>
        <v>N/A</v>
      </c>
      <c r="X105" s="76" t="str">
        <f t="shared" si="16"/>
        <v>N/A</v>
      </c>
      <c r="Y105" s="61">
        <f t="shared" si="17"/>
        <v>1</v>
      </c>
      <c r="Z105" s="61">
        <f t="shared" si="18"/>
        <v>1</v>
      </c>
      <c r="AA105" s="61">
        <f t="shared" si="19"/>
        <v>1</v>
      </c>
      <c r="AB105" s="61">
        <f t="shared" si="20"/>
        <v>1</v>
      </c>
      <c r="AC105" s="61">
        <f t="shared" si="11"/>
        <v>1</v>
      </c>
    </row>
    <row r="106" spans="1:29" ht="12.75">
      <c r="A106" s="133">
        <f>IF(B106&lt;&gt;"",IF(Démarrer!$K$6=FALSE,Démarrer!$I$5,CONCATENATE("DAAL- ",Démarrer!$I$5)),"")</f>
      </c>
      <c r="B106" s="15"/>
      <c r="C106" s="39"/>
      <c r="D106" s="65"/>
      <c r="E106" s="23"/>
      <c r="F106" s="21"/>
      <c r="G106" s="21"/>
      <c r="H106" s="21"/>
      <c r="I106" s="22"/>
      <c r="J106" s="23"/>
      <c r="K106" s="21"/>
      <c r="L106" s="21"/>
      <c r="M106" s="77"/>
      <c r="N106" s="78"/>
      <c r="O106" s="78"/>
      <c r="P106" s="78"/>
      <c r="Q106" s="79"/>
      <c r="R106" s="77"/>
      <c r="S106" s="79"/>
      <c r="T106" s="20" t="str">
        <f t="shared" si="12"/>
        <v>N/A</v>
      </c>
      <c r="U106" s="20" t="str">
        <f t="shared" si="13"/>
        <v>N/A</v>
      </c>
      <c r="V106" s="20" t="str">
        <f t="shared" si="14"/>
        <v>N/A</v>
      </c>
      <c r="W106" s="20" t="str">
        <f t="shared" si="15"/>
        <v>N/A</v>
      </c>
      <c r="X106" s="76" t="str">
        <f t="shared" si="16"/>
        <v>N/A</v>
      </c>
      <c r="Y106" s="61">
        <f t="shared" si="17"/>
        <v>1</v>
      </c>
      <c r="Z106" s="61">
        <f t="shared" si="18"/>
        <v>1</v>
      </c>
      <c r="AA106" s="61">
        <f t="shared" si="19"/>
        <v>1</v>
      </c>
      <c r="AB106" s="61">
        <f t="shared" si="20"/>
        <v>1</v>
      </c>
      <c r="AC106" s="61">
        <f t="shared" si="11"/>
        <v>1</v>
      </c>
    </row>
    <row r="107" spans="1:29" ht="12.75">
      <c r="A107" s="133">
        <f>IF(B107&lt;&gt;"",IF(Démarrer!$K$6=FALSE,Démarrer!$I$5,CONCATENATE("DAAL- ",Démarrer!$I$5)),"")</f>
      </c>
      <c r="B107" s="15"/>
      <c r="C107" s="39"/>
      <c r="D107" s="65"/>
      <c r="E107" s="23"/>
      <c r="F107" s="21"/>
      <c r="G107" s="21"/>
      <c r="H107" s="21"/>
      <c r="I107" s="22"/>
      <c r="J107" s="23"/>
      <c r="K107" s="21"/>
      <c r="L107" s="21"/>
      <c r="M107" s="77"/>
      <c r="N107" s="78"/>
      <c r="O107" s="78"/>
      <c r="P107" s="78"/>
      <c r="Q107" s="79"/>
      <c r="R107" s="77"/>
      <c r="S107" s="79"/>
      <c r="T107" s="20" t="str">
        <f t="shared" si="12"/>
        <v>N/A</v>
      </c>
      <c r="U107" s="20" t="str">
        <f t="shared" si="13"/>
        <v>N/A</v>
      </c>
      <c r="V107" s="20" t="str">
        <f t="shared" si="14"/>
        <v>N/A</v>
      </c>
      <c r="W107" s="20" t="str">
        <f t="shared" si="15"/>
        <v>N/A</v>
      </c>
      <c r="X107" s="76" t="str">
        <f t="shared" si="16"/>
        <v>N/A</v>
      </c>
      <c r="Y107" s="61">
        <f t="shared" si="17"/>
        <v>1</v>
      </c>
      <c r="Z107" s="61">
        <f t="shared" si="18"/>
        <v>1</v>
      </c>
      <c r="AA107" s="61">
        <f t="shared" si="19"/>
        <v>1</v>
      </c>
      <c r="AB107" s="61">
        <f t="shared" si="20"/>
        <v>1</v>
      </c>
      <c r="AC107" s="61">
        <f t="shared" si="11"/>
        <v>1</v>
      </c>
    </row>
    <row r="108" spans="1:29" ht="12.75">
      <c r="A108" s="133">
        <f>IF(B108&lt;&gt;"",IF(Démarrer!$K$6=FALSE,Démarrer!$I$5,CONCATENATE("DAAL- ",Démarrer!$I$5)),"")</f>
      </c>
      <c r="B108" s="15"/>
      <c r="C108" s="39"/>
      <c r="D108" s="65"/>
      <c r="E108" s="23"/>
      <c r="F108" s="21"/>
      <c r="G108" s="21"/>
      <c r="H108" s="21"/>
      <c r="I108" s="22"/>
      <c r="J108" s="77"/>
      <c r="K108" s="78"/>
      <c r="L108" s="78"/>
      <c r="M108" s="77"/>
      <c r="N108" s="78"/>
      <c r="O108" s="78"/>
      <c r="P108" s="78"/>
      <c r="Q108" s="79"/>
      <c r="R108" s="77"/>
      <c r="S108" s="79"/>
      <c r="T108" s="20" t="str">
        <f t="shared" si="12"/>
        <v>N/A</v>
      </c>
      <c r="U108" s="20" t="str">
        <f t="shared" si="13"/>
        <v>N/A</v>
      </c>
      <c r="V108" s="20" t="str">
        <f t="shared" si="14"/>
        <v>N/A</v>
      </c>
      <c r="W108" s="20" t="str">
        <f t="shared" si="15"/>
        <v>N/A</v>
      </c>
      <c r="X108" s="76" t="str">
        <f t="shared" si="16"/>
        <v>N/A</v>
      </c>
      <c r="Y108" s="61">
        <f t="shared" si="17"/>
        <v>1</v>
      </c>
      <c r="Z108" s="61">
        <f t="shared" si="18"/>
        <v>1</v>
      </c>
      <c r="AA108" s="61">
        <f t="shared" si="19"/>
        <v>1</v>
      </c>
      <c r="AB108" s="61">
        <f t="shared" si="20"/>
        <v>1</v>
      </c>
      <c r="AC108" s="61">
        <f t="shared" si="11"/>
        <v>1</v>
      </c>
    </row>
    <row r="109" spans="1:29" ht="12.75">
      <c r="A109" s="133">
        <f>IF(B109&lt;&gt;"",IF(Démarrer!$K$6=FALSE,Démarrer!$I$5,CONCATENATE("DAAL- ",Démarrer!$I$5)),"")</f>
      </c>
      <c r="B109" s="15"/>
      <c r="C109" s="39"/>
      <c r="D109" s="65"/>
      <c r="E109" s="23"/>
      <c r="F109" s="21"/>
      <c r="G109" s="21"/>
      <c r="H109" s="21"/>
      <c r="I109" s="22"/>
      <c r="J109" s="23"/>
      <c r="K109" s="21"/>
      <c r="L109" s="21"/>
      <c r="M109" s="77"/>
      <c r="N109" s="78"/>
      <c r="O109" s="78"/>
      <c r="P109" s="78"/>
      <c r="Q109" s="79"/>
      <c r="R109" s="77"/>
      <c r="S109" s="79"/>
      <c r="T109" s="20" t="str">
        <f t="shared" si="12"/>
        <v>N/A</v>
      </c>
      <c r="U109" s="20" t="str">
        <f t="shared" si="13"/>
        <v>N/A</v>
      </c>
      <c r="V109" s="20" t="str">
        <f t="shared" si="14"/>
        <v>N/A</v>
      </c>
      <c r="W109" s="20" t="str">
        <f t="shared" si="15"/>
        <v>N/A</v>
      </c>
      <c r="X109" s="76" t="str">
        <f t="shared" si="16"/>
        <v>N/A</v>
      </c>
      <c r="Y109" s="61">
        <f t="shared" si="17"/>
        <v>1</v>
      </c>
      <c r="Z109" s="61">
        <f t="shared" si="18"/>
        <v>1</v>
      </c>
      <c r="AA109" s="61">
        <f t="shared" si="19"/>
        <v>1</v>
      </c>
      <c r="AB109" s="61">
        <f t="shared" si="20"/>
        <v>1</v>
      </c>
      <c r="AC109" s="61">
        <f t="shared" si="11"/>
        <v>1</v>
      </c>
    </row>
    <row r="110" spans="1:29" ht="12.75">
      <c r="A110" s="133">
        <f>IF(B110&lt;&gt;"",IF(Démarrer!$K$6=FALSE,Démarrer!$I$5,CONCATENATE("DAAL- ",Démarrer!$I$5)),"")</f>
      </c>
      <c r="B110" s="15"/>
      <c r="C110" s="40"/>
      <c r="D110" s="16"/>
      <c r="E110" s="23"/>
      <c r="F110" s="21"/>
      <c r="G110" s="21"/>
      <c r="H110" s="21"/>
      <c r="I110" s="22"/>
      <c r="J110" s="23"/>
      <c r="K110" s="21"/>
      <c r="L110" s="21"/>
      <c r="M110" s="77"/>
      <c r="N110" s="78"/>
      <c r="O110" s="78"/>
      <c r="P110" s="78"/>
      <c r="Q110" s="79"/>
      <c r="R110" s="77"/>
      <c r="S110" s="79"/>
      <c r="T110" s="20" t="str">
        <f t="shared" si="12"/>
        <v>N/A</v>
      </c>
      <c r="U110" s="20" t="str">
        <f t="shared" si="13"/>
        <v>N/A</v>
      </c>
      <c r="V110" s="20" t="str">
        <f t="shared" si="14"/>
        <v>N/A</v>
      </c>
      <c r="W110" s="20" t="str">
        <f t="shared" si="15"/>
        <v>N/A</v>
      </c>
      <c r="X110" s="76" t="str">
        <f t="shared" si="16"/>
        <v>N/A</v>
      </c>
      <c r="Y110" s="61">
        <f t="shared" si="17"/>
        <v>1</v>
      </c>
      <c r="Z110" s="61">
        <f t="shared" si="18"/>
        <v>1</v>
      </c>
      <c r="AA110" s="61">
        <f t="shared" si="19"/>
        <v>1</v>
      </c>
      <c r="AB110" s="61">
        <f t="shared" si="20"/>
        <v>1</v>
      </c>
      <c r="AC110" s="61">
        <f t="shared" si="11"/>
        <v>1</v>
      </c>
    </row>
    <row r="111" spans="1:29" ht="12.75">
      <c r="A111" s="133">
        <f>IF(B111&lt;&gt;"",IF(Démarrer!$K$6=FALSE,Démarrer!$I$5,CONCATENATE("DAAL- ",Démarrer!$I$5)),"")</f>
      </c>
      <c r="B111" s="15"/>
      <c r="C111" s="40"/>
      <c r="D111" s="16"/>
      <c r="E111" s="23"/>
      <c r="F111" s="21"/>
      <c r="G111" s="21"/>
      <c r="H111" s="21"/>
      <c r="I111" s="22"/>
      <c r="J111" s="23"/>
      <c r="K111" s="21"/>
      <c r="L111" s="21"/>
      <c r="M111" s="77"/>
      <c r="N111" s="78"/>
      <c r="O111" s="78"/>
      <c r="P111" s="78"/>
      <c r="Q111" s="79"/>
      <c r="R111" s="77"/>
      <c r="S111" s="79"/>
      <c r="T111" s="20" t="str">
        <f t="shared" si="12"/>
        <v>N/A</v>
      </c>
      <c r="U111" s="20" t="str">
        <f t="shared" si="13"/>
        <v>N/A</v>
      </c>
      <c r="V111" s="20" t="str">
        <f t="shared" si="14"/>
        <v>N/A</v>
      </c>
      <c r="W111" s="20" t="str">
        <f t="shared" si="15"/>
        <v>N/A</v>
      </c>
      <c r="X111" s="76" t="str">
        <f t="shared" si="16"/>
        <v>N/A</v>
      </c>
      <c r="Y111" s="61">
        <f t="shared" si="17"/>
        <v>1</v>
      </c>
      <c r="Z111" s="61">
        <f t="shared" si="18"/>
        <v>1</v>
      </c>
      <c r="AA111" s="61">
        <f t="shared" si="19"/>
        <v>1</v>
      </c>
      <c r="AB111" s="61">
        <f t="shared" si="20"/>
        <v>1</v>
      </c>
      <c r="AC111" s="61">
        <f t="shared" si="11"/>
        <v>1</v>
      </c>
    </row>
    <row r="112" spans="1:29" ht="12.75">
      <c r="A112" s="133">
        <f>IF(B112&lt;&gt;"",IF(Démarrer!$K$6=FALSE,Démarrer!$I$5,CONCATENATE("DAAL- ",Démarrer!$I$5)),"")</f>
      </c>
      <c r="B112" s="15"/>
      <c r="C112" s="40"/>
      <c r="D112" s="16"/>
      <c r="E112" s="23"/>
      <c r="F112" s="21"/>
      <c r="G112" s="21"/>
      <c r="H112" s="21"/>
      <c r="I112" s="22"/>
      <c r="J112" s="23"/>
      <c r="K112" s="21"/>
      <c r="L112" s="21"/>
      <c r="M112" s="77"/>
      <c r="N112" s="78"/>
      <c r="O112" s="78"/>
      <c r="P112" s="78"/>
      <c r="Q112" s="79"/>
      <c r="R112" s="77"/>
      <c r="S112" s="79"/>
      <c r="T112" s="20" t="str">
        <f t="shared" si="12"/>
        <v>N/A</v>
      </c>
      <c r="U112" s="20" t="str">
        <f t="shared" si="13"/>
        <v>N/A</v>
      </c>
      <c r="V112" s="20" t="str">
        <f t="shared" si="14"/>
        <v>N/A</v>
      </c>
      <c r="W112" s="20" t="str">
        <f t="shared" si="15"/>
        <v>N/A</v>
      </c>
      <c r="X112" s="76" t="str">
        <f t="shared" si="16"/>
        <v>N/A</v>
      </c>
      <c r="Y112" s="61">
        <f t="shared" si="17"/>
        <v>1</v>
      </c>
      <c r="Z112" s="61">
        <f t="shared" si="18"/>
        <v>1</v>
      </c>
      <c r="AA112" s="61">
        <f t="shared" si="19"/>
        <v>1</v>
      </c>
      <c r="AB112" s="61">
        <f t="shared" si="20"/>
        <v>1</v>
      </c>
      <c r="AC112" s="61">
        <f t="shared" si="11"/>
        <v>1</v>
      </c>
    </row>
    <row r="113" spans="1:29" ht="12.75">
      <c r="A113" s="133">
        <f>IF(B113&lt;&gt;"",IF(Démarrer!$K$6=FALSE,Démarrer!$I$5,CONCATENATE("DAAL- ",Démarrer!$I$5)),"")</f>
      </c>
      <c r="B113" s="15"/>
      <c r="C113" s="40"/>
      <c r="D113" s="16"/>
      <c r="E113" s="23"/>
      <c r="F113" s="21"/>
      <c r="G113" s="21"/>
      <c r="H113" s="21"/>
      <c r="I113" s="22"/>
      <c r="J113" s="23"/>
      <c r="K113" s="21"/>
      <c r="L113" s="21"/>
      <c r="M113" s="77"/>
      <c r="N113" s="78"/>
      <c r="O113" s="78"/>
      <c r="P113" s="78"/>
      <c r="Q113" s="79"/>
      <c r="R113" s="77"/>
      <c r="S113" s="79"/>
      <c r="T113" s="20" t="str">
        <f t="shared" si="12"/>
        <v>N/A</v>
      </c>
      <c r="U113" s="20" t="str">
        <f t="shared" si="13"/>
        <v>N/A</v>
      </c>
      <c r="V113" s="20" t="str">
        <f t="shared" si="14"/>
        <v>N/A</v>
      </c>
      <c r="W113" s="20" t="str">
        <f t="shared" si="15"/>
        <v>N/A</v>
      </c>
      <c r="X113" s="76" t="str">
        <f t="shared" si="16"/>
        <v>N/A</v>
      </c>
      <c r="Y113" s="61">
        <f t="shared" si="17"/>
        <v>1</v>
      </c>
      <c r="Z113" s="61">
        <f t="shared" si="18"/>
        <v>1</v>
      </c>
      <c r="AA113" s="61">
        <f t="shared" si="19"/>
        <v>1</v>
      </c>
      <c r="AB113" s="61">
        <f t="shared" si="20"/>
        <v>1</v>
      </c>
      <c r="AC113" s="61">
        <f t="shared" si="11"/>
        <v>1</v>
      </c>
    </row>
    <row r="114" spans="1:29" ht="12.75">
      <c r="A114" s="133">
        <f>IF(B114&lt;&gt;"",IF(Démarrer!$K$6=FALSE,Démarrer!$I$5,CONCATENATE("DAAL- ",Démarrer!$I$5)),"")</f>
      </c>
      <c r="B114" s="15"/>
      <c r="C114" s="40"/>
      <c r="D114" s="16"/>
      <c r="E114" s="23"/>
      <c r="F114" s="21"/>
      <c r="G114" s="21"/>
      <c r="H114" s="21"/>
      <c r="I114" s="22"/>
      <c r="J114" s="23"/>
      <c r="K114" s="21"/>
      <c r="L114" s="21"/>
      <c r="M114" s="77"/>
      <c r="N114" s="78"/>
      <c r="O114" s="78"/>
      <c r="P114" s="78"/>
      <c r="Q114" s="79"/>
      <c r="R114" s="77"/>
      <c r="S114" s="79"/>
      <c r="T114" s="20" t="str">
        <f t="shared" si="12"/>
        <v>N/A</v>
      </c>
      <c r="U114" s="20" t="str">
        <f t="shared" si="13"/>
        <v>N/A</v>
      </c>
      <c r="V114" s="20" t="str">
        <f t="shared" si="14"/>
        <v>N/A</v>
      </c>
      <c r="W114" s="20" t="str">
        <f t="shared" si="15"/>
        <v>N/A</v>
      </c>
      <c r="X114" s="76" t="str">
        <f t="shared" si="16"/>
        <v>N/A</v>
      </c>
      <c r="Y114" s="61">
        <f t="shared" si="17"/>
        <v>1</v>
      </c>
      <c r="Z114" s="61">
        <f t="shared" si="18"/>
        <v>1</v>
      </c>
      <c r="AA114" s="61">
        <f t="shared" si="19"/>
        <v>1</v>
      </c>
      <c r="AB114" s="61">
        <f t="shared" si="20"/>
        <v>1</v>
      </c>
      <c r="AC114" s="61">
        <f t="shared" si="11"/>
        <v>1</v>
      </c>
    </row>
    <row r="115" spans="1:29" ht="12.75">
      <c r="A115" s="133">
        <f>IF(B115&lt;&gt;"",IF(Démarrer!$K$6=FALSE,Démarrer!$I$5,CONCATENATE("DAAL- ",Démarrer!$I$5)),"")</f>
      </c>
      <c r="B115" s="15"/>
      <c r="C115" s="40"/>
      <c r="D115" s="16"/>
      <c r="E115" s="23"/>
      <c r="F115" s="21"/>
      <c r="G115" s="21"/>
      <c r="H115" s="21"/>
      <c r="I115" s="22"/>
      <c r="J115" s="23"/>
      <c r="K115" s="21"/>
      <c r="L115" s="21"/>
      <c r="M115" s="77"/>
      <c r="N115" s="78"/>
      <c r="O115" s="78"/>
      <c r="P115" s="78"/>
      <c r="Q115" s="79"/>
      <c r="R115" s="77"/>
      <c r="S115" s="79"/>
      <c r="T115" s="20" t="str">
        <f t="shared" si="12"/>
        <v>N/A</v>
      </c>
      <c r="U115" s="20" t="str">
        <f t="shared" si="13"/>
        <v>N/A</v>
      </c>
      <c r="V115" s="20" t="str">
        <f t="shared" si="14"/>
        <v>N/A</v>
      </c>
      <c r="W115" s="20" t="str">
        <f t="shared" si="15"/>
        <v>N/A</v>
      </c>
      <c r="X115" s="76" t="str">
        <f t="shared" si="16"/>
        <v>N/A</v>
      </c>
      <c r="Y115" s="61">
        <f t="shared" si="17"/>
        <v>1</v>
      </c>
      <c r="Z115" s="61">
        <f t="shared" si="18"/>
        <v>1</v>
      </c>
      <c r="AA115" s="61">
        <f t="shared" si="19"/>
        <v>1</v>
      </c>
      <c r="AB115" s="61">
        <f t="shared" si="20"/>
        <v>1</v>
      </c>
      <c r="AC115" s="61">
        <f t="shared" si="11"/>
        <v>1</v>
      </c>
    </row>
    <row r="116" spans="1:29" ht="12.75">
      <c r="A116" s="133">
        <f>IF(B116&lt;&gt;"",IF(Démarrer!$K$6=FALSE,Démarrer!$I$5,CONCATENATE("DAAL- ",Démarrer!$I$5)),"")</f>
      </c>
      <c r="B116" s="15"/>
      <c r="C116" s="40"/>
      <c r="D116" s="16"/>
      <c r="E116" s="23"/>
      <c r="F116" s="21"/>
      <c r="G116" s="21"/>
      <c r="H116" s="21"/>
      <c r="I116" s="22"/>
      <c r="J116" s="23"/>
      <c r="K116" s="21"/>
      <c r="L116" s="21"/>
      <c r="M116" s="77"/>
      <c r="N116" s="78"/>
      <c r="O116" s="78"/>
      <c r="P116" s="78"/>
      <c r="Q116" s="79"/>
      <c r="R116" s="77"/>
      <c r="S116" s="79"/>
      <c r="T116" s="20" t="str">
        <f t="shared" si="12"/>
        <v>N/A</v>
      </c>
      <c r="U116" s="20" t="str">
        <f t="shared" si="13"/>
        <v>N/A</v>
      </c>
      <c r="V116" s="20" t="str">
        <f t="shared" si="14"/>
        <v>N/A</v>
      </c>
      <c r="W116" s="20" t="str">
        <f t="shared" si="15"/>
        <v>N/A</v>
      </c>
      <c r="X116" s="76" t="str">
        <f t="shared" si="16"/>
        <v>N/A</v>
      </c>
      <c r="Y116" s="61">
        <f t="shared" si="17"/>
        <v>1</v>
      </c>
      <c r="Z116" s="61">
        <f t="shared" si="18"/>
        <v>1</v>
      </c>
      <c r="AA116" s="61">
        <f t="shared" si="19"/>
        <v>1</v>
      </c>
      <c r="AB116" s="61">
        <f t="shared" si="20"/>
        <v>1</v>
      </c>
      <c r="AC116" s="61">
        <f t="shared" si="11"/>
        <v>1</v>
      </c>
    </row>
    <row r="117" spans="1:29" ht="12.75">
      <c r="A117" s="133">
        <f>IF(B117&lt;&gt;"",IF(Démarrer!$K$6=FALSE,Démarrer!$I$5,CONCATENATE("DAAL- ",Démarrer!$I$5)),"")</f>
      </c>
      <c r="B117" s="15"/>
      <c r="C117" s="40"/>
      <c r="D117" s="16"/>
      <c r="E117" s="23"/>
      <c r="F117" s="21"/>
      <c r="G117" s="21"/>
      <c r="H117" s="21"/>
      <c r="I117" s="22"/>
      <c r="J117" s="23"/>
      <c r="K117" s="21"/>
      <c r="L117" s="21"/>
      <c r="M117" s="77"/>
      <c r="N117" s="78"/>
      <c r="O117" s="78"/>
      <c r="P117" s="78"/>
      <c r="Q117" s="79"/>
      <c r="R117" s="77"/>
      <c r="S117" s="79"/>
      <c r="T117" s="20" t="str">
        <f t="shared" si="12"/>
        <v>N/A</v>
      </c>
      <c r="U117" s="20" t="str">
        <f t="shared" si="13"/>
        <v>N/A</v>
      </c>
      <c r="V117" s="20" t="str">
        <f t="shared" si="14"/>
        <v>N/A</v>
      </c>
      <c r="W117" s="20" t="str">
        <f t="shared" si="15"/>
        <v>N/A</v>
      </c>
      <c r="X117" s="76" t="str">
        <f t="shared" si="16"/>
        <v>N/A</v>
      </c>
      <c r="Y117" s="61">
        <f t="shared" si="17"/>
        <v>1</v>
      </c>
      <c r="Z117" s="61">
        <f t="shared" si="18"/>
        <v>1</v>
      </c>
      <c r="AA117" s="61">
        <f t="shared" si="19"/>
        <v>1</v>
      </c>
      <c r="AB117" s="61">
        <f t="shared" si="20"/>
        <v>1</v>
      </c>
      <c r="AC117" s="61">
        <f t="shared" si="11"/>
        <v>1</v>
      </c>
    </row>
    <row r="118" spans="1:29" ht="12.75">
      <c r="A118" s="133">
        <f>IF(B118&lt;&gt;"",IF(Démarrer!$K$6=FALSE,Démarrer!$I$5,CONCATENATE("DAAL- ",Démarrer!$I$5)),"")</f>
      </c>
      <c r="B118" s="15"/>
      <c r="C118" s="40"/>
      <c r="D118" s="24"/>
      <c r="E118" s="23"/>
      <c r="F118" s="21"/>
      <c r="G118" s="21"/>
      <c r="H118" s="21"/>
      <c r="I118" s="22"/>
      <c r="J118" s="23"/>
      <c r="K118" s="21"/>
      <c r="L118" s="21"/>
      <c r="M118" s="77"/>
      <c r="N118" s="78"/>
      <c r="O118" s="78"/>
      <c r="P118" s="78"/>
      <c r="Q118" s="79"/>
      <c r="R118" s="77"/>
      <c r="S118" s="79"/>
      <c r="T118" s="20" t="str">
        <f t="shared" si="12"/>
        <v>N/A</v>
      </c>
      <c r="U118" s="20" t="str">
        <f t="shared" si="13"/>
        <v>N/A</v>
      </c>
      <c r="V118" s="20" t="str">
        <f t="shared" si="14"/>
        <v>N/A</v>
      </c>
      <c r="W118" s="20" t="str">
        <f t="shared" si="15"/>
        <v>N/A</v>
      </c>
      <c r="X118" s="76" t="str">
        <f t="shared" si="16"/>
        <v>N/A</v>
      </c>
      <c r="Y118" s="61">
        <f t="shared" si="17"/>
        <v>1</v>
      </c>
      <c r="Z118" s="61">
        <f t="shared" si="18"/>
        <v>1</v>
      </c>
      <c r="AA118" s="61">
        <f t="shared" si="19"/>
        <v>1</v>
      </c>
      <c r="AB118" s="61">
        <f t="shared" si="20"/>
        <v>1</v>
      </c>
      <c r="AC118" s="61">
        <f t="shared" si="11"/>
        <v>1</v>
      </c>
    </row>
    <row r="119" spans="1:29" ht="12.75">
      <c r="A119" s="133">
        <f>IF(B119&lt;&gt;"",IF(Démarrer!$K$6=FALSE,Démarrer!$I$5,CONCATENATE("DAAL- ",Démarrer!$I$5)),"")</f>
      </c>
      <c r="B119" s="15"/>
      <c r="C119" s="40"/>
      <c r="D119" s="24"/>
      <c r="E119" s="23"/>
      <c r="F119" s="21"/>
      <c r="G119" s="21"/>
      <c r="H119" s="21"/>
      <c r="I119" s="22"/>
      <c r="J119" s="23"/>
      <c r="K119" s="21"/>
      <c r="L119" s="21"/>
      <c r="M119" s="77"/>
      <c r="N119" s="78"/>
      <c r="O119" s="78"/>
      <c r="P119" s="78"/>
      <c r="Q119" s="79"/>
      <c r="R119" s="77"/>
      <c r="S119" s="79"/>
      <c r="T119" s="20" t="str">
        <f t="shared" si="12"/>
        <v>N/A</v>
      </c>
      <c r="U119" s="20" t="str">
        <f t="shared" si="13"/>
        <v>N/A</v>
      </c>
      <c r="V119" s="20" t="str">
        <f t="shared" si="14"/>
        <v>N/A</v>
      </c>
      <c r="W119" s="20" t="str">
        <f t="shared" si="15"/>
        <v>N/A</v>
      </c>
      <c r="X119" s="76" t="str">
        <f t="shared" si="16"/>
        <v>N/A</v>
      </c>
      <c r="Y119" s="61">
        <f t="shared" si="17"/>
        <v>1</v>
      </c>
      <c r="Z119" s="61">
        <f t="shared" si="18"/>
        <v>1</v>
      </c>
      <c r="AA119" s="61">
        <f t="shared" si="19"/>
        <v>1</v>
      </c>
      <c r="AB119" s="61">
        <f t="shared" si="20"/>
        <v>1</v>
      </c>
      <c r="AC119" s="61">
        <f t="shared" si="11"/>
        <v>1</v>
      </c>
    </row>
    <row r="120" spans="1:29" ht="12.75">
      <c r="A120" s="133">
        <f>IF(B120&lt;&gt;"",IF(Démarrer!$K$6=FALSE,Démarrer!$I$5,CONCATENATE("DAAL- ",Démarrer!$I$5)),"")</f>
      </c>
      <c r="B120" s="15"/>
      <c r="C120" s="40"/>
      <c r="D120" s="24"/>
      <c r="E120" s="23"/>
      <c r="F120" s="21"/>
      <c r="G120" s="21"/>
      <c r="H120" s="21"/>
      <c r="I120" s="22"/>
      <c r="J120" s="23"/>
      <c r="K120" s="21"/>
      <c r="L120" s="21"/>
      <c r="M120" s="77"/>
      <c r="N120" s="78"/>
      <c r="O120" s="78"/>
      <c r="P120" s="78"/>
      <c r="Q120" s="79"/>
      <c r="R120" s="77"/>
      <c r="S120" s="79"/>
      <c r="T120" s="20" t="str">
        <f t="shared" si="12"/>
        <v>N/A</v>
      </c>
      <c r="U120" s="20" t="str">
        <f t="shared" si="13"/>
        <v>N/A</v>
      </c>
      <c r="V120" s="20" t="str">
        <f t="shared" si="14"/>
        <v>N/A</v>
      </c>
      <c r="W120" s="20" t="str">
        <f t="shared" si="15"/>
        <v>N/A</v>
      </c>
      <c r="X120" s="76" t="str">
        <f t="shared" si="16"/>
        <v>N/A</v>
      </c>
      <c r="Y120" s="61">
        <f t="shared" si="17"/>
        <v>1</v>
      </c>
      <c r="Z120" s="61">
        <f t="shared" si="18"/>
        <v>1</v>
      </c>
      <c r="AA120" s="61">
        <f t="shared" si="19"/>
        <v>1</v>
      </c>
      <c r="AB120" s="61">
        <f t="shared" si="20"/>
        <v>1</v>
      </c>
      <c r="AC120" s="61">
        <f t="shared" si="11"/>
        <v>1</v>
      </c>
    </row>
    <row r="121" spans="1:29" ht="12.75">
      <c r="A121" s="133">
        <f>IF(B121&lt;&gt;"",IF(Démarrer!$K$6=FALSE,Démarrer!$I$5,CONCATENATE("DAAL- ",Démarrer!$I$5)),"")</f>
      </c>
      <c r="B121" s="15"/>
      <c r="C121" s="40"/>
      <c r="D121" s="24"/>
      <c r="E121" s="23"/>
      <c r="F121" s="21"/>
      <c r="G121" s="21"/>
      <c r="H121" s="21"/>
      <c r="I121" s="22"/>
      <c r="J121" s="23"/>
      <c r="K121" s="21"/>
      <c r="L121" s="21"/>
      <c r="M121" s="77"/>
      <c r="N121" s="78"/>
      <c r="O121" s="78"/>
      <c r="P121" s="78"/>
      <c r="Q121" s="79"/>
      <c r="R121" s="77"/>
      <c r="S121" s="79"/>
      <c r="T121" s="20" t="str">
        <f t="shared" si="12"/>
        <v>N/A</v>
      </c>
      <c r="U121" s="20" t="str">
        <f t="shared" si="13"/>
        <v>N/A</v>
      </c>
      <c r="V121" s="20" t="str">
        <f t="shared" si="14"/>
        <v>N/A</v>
      </c>
      <c r="W121" s="20" t="str">
        <f t="shared" si="15"/>
        <v>N/A</v>
      </c>
      <c r="X121" s="76" t="str">
        <f t="shared" si="16"/>
        <v>N/A</v>
      </c>
      <c r="Y121" s="61">
        <f t="shared" si="17"/>
        <v>1</v>
      </c>
      <c r="Z121" s="61">
        <f t="shared" si="18"/>
        <v>1</v>
      </c>
      <c r="AA121" s="61">
        <f t="shared" si="19"/>
        <v>1</v>
      </c>
      <c r="AB121" s="61">
        <f t="shared" si="20"/>
        <v>1</v>
      </c>
      <c r="AC121" s="61">
        <f t="shared" si="11"/>
        <v>1</v>
      </c>
    </row>
    <row r="122" spans="1:29" ht="12.75">
      <c r="A122" s="133">
        <f>IF(B122&lt;&gt;"",IF(Démarrer!$K$6=FALSE,Démarrer!$I$5,CONCATENATE("DAAL- ",Démarrer!$I$5)),"")</f>
      </c>
      <c r="B122" s="15"/>
      <c r="C122" s="40"/>
      <c r="D122" s="24"/>
      <c r="E122" s="23"/>
      <c r="F122" s="21"/>
      <c r="G122" s="21"/>
      <c r="H122" s="21"/>
      <c r="I122" s="22"/>
      <c r="J122" s="23"/>
      <c r="K122" s="21"/>
      <c r="L122" s="21"/>
      <c r="M122" s="77"/>
      <c r="N122" s="78"/>
      <c r="O122" s="78"/>
      <c r="P122" s="78"/>
      <c r="Q122" s="79"/>
      <c r="R122" s="77"/>
      <c r="S122" s="79"/>
      <c r="T122" s="20" t="str">
        <f t="shared" si="12"/>
        <v>N/A</v>
      </c>
      <c r="U122" s="20" t="str">
        <f t="shared" si="13"/>
        <v>N/A</v>
      </c>
      <c r="V122" s="20" t="str">
        <f t="shared" si="14"/>
        <v>N/A</v>
      </c>
      <c r="W122" s="20" t="str">
        <f t="shared" si="15"/>
        <v>N/A</v>
      </c>
      <c r="X122" s="76" t="str">
        <f t="shared" si="16"/>
        <v>N/A</v>
      </c>
      <c r="Y122" s="61">
        <f t="shared" si="17"/>
        <v>1</v>
      </c>
      <c r="Z122" s="61">
        <f t="shared" si="18"/>
        <v>1</v>
      </c>
      <c r="AA122" s="61">
        <f t="shared" si="19"/>
        <v>1</v>
      </c>
      <c r="AB122" s="61">
        <f t="shared" si="20"/>
        <v>1</v>
      </c>
      <c r="AC122" s="61">
        <f t="shared" si="11"/>
        <v>1</v>
      </c>
    </row>
    <row r="123" spans="1:29" ht="12.75">
      <c r="A123" s="133">
        <f>IF(B123&lt;&gt;"",IF(Démarrer!$K$6=FALSE,Démarrer!$I$5,CONCATENATE("DAAL- ",Démarrer!$I$5)),"")</f>
      </c>
      <c r="B123" s="15"/>
      <c r="C123" s="40"/>
      <c r="D123" s="24"/>
      <c r="E123" s="23"/>
      <c r="F123" s="21"/>
      <c r="G123" s="21"/>
      <c r="H123" s="21"/>
      <c r="I123" s="22"/>
      <c r="J123" s="23"/>
      <c r="K123" s="21"/>
      <c r="L123" s="21"/>
      <c r="M123" s="77"/>
      <c r="N123" s="78"/>
      <c r="O123" s="78"/>
      <c r="P123" s="78"/>
      <c r="Q123" s="79"/>
      <c r="R123" s="77"/>
      <c r="S123" s="79"/>
      <c r="T123" s="20" t="str">
        <f t="shared" si="12"/>
        <v>N/A</v>
      </c>
      <c r="U123" s="20" t="str">
        <f t="shared" si="13"/>
        <v>N/A</v>
      </c>
      <c r="V123" s="20" t="str">
        <f t="shared" si="14"/>
        <v>N/A</v>
      </c>
      <c r="W123" s="20" t="str">
        <f t="shared" si="15"/>
        <v>N/A</v>
      </c>
      <c r="X123" s="76" t="str">
        <f t="shared" si="16"/>
        <v>N/A</v>
      </c>
      <c r="Y123" s="61">
        <f t="shared" si="17"/>
        <v>1</v>
      </c>
      <c r="Z123" s="61">
        <f t="shared" si="18"/>
        <v>1</v>
      </c>
      <c r="AA123" s="61">
        <f t="shared" si="19"/>
        <v>1</v>
      </c>
      <c r="AB123" s="61">
        <f t="shared" si="20"/>
        <v>1</v>
      </c>
      <c r="AC123" s="61">
        <f t="shared" si="11"/>
        <v>1</v>
      </c>
    </row>
    <row r="124" spans="1:29" ht="12.75">
      <c r="A124" s="133">
        <f>IF(B124&lt;&gt;"",IF(Démarrer!$K$6=FALSE,Démarrer!$I$5,CONCATENATE("DAAL- ",Démarrer!$I$5)),"")</f>
      </c>
      <c r="B124" s="15"/>
      <c r="C124" s="40"/>
      <c r="D124" s="24"/>
      <c r="E124" s="23"/>
      <c r="F124" s="21"/>
      <c r="G124" s="21"/>
      <c r="H124" s="21"/>
      <c r="I124" s="22"/>
      <c r="J124" s="23"/>
      <c r="K124" s="21"/>
      <c r="L124" s="21"/>
      <c r="M124" s="77"/>
      <c r="N124" s="78"/>
      <c r="O124" s="78"/>
      <c r="P124" s="78"/>
      <c r="Q124" s="79"/>
      <c r="R124" s="77"/>
      <c r="S124" s="79"/>
      <c r="T124" s="20" t="str">
        <f t="shared" si="12"/>
        <v>N/A</v>
      </c>
      <c r="U124" s="20" t="str">
        <f t="shared" si="13"/>
        <v>N/A</v>
      </c>
      <c r="V124" s="20" t="str">
        <f t="shared" si="14"/>
        <v>N/A</v>
      </c>
      <c r="W124" s="20" t="str">
        <f t="shared" si="15"/>
        <v>N/A</v>
      </c>
      <c r="X124" s="76" t="str">
        <f t="shared" si="16"/>
        <v>N/A</v>
      </c>
      <c r="Y124" s="61">
        <f t="shared" si="17"/>
        <v>1</v>
      </c>
      <c r="Z124" s="61">
        <f t="shared" si="18"/>
        <v>1</v>
      </c>
      <c r="AA124" s="61">
        <f t="shared" si="19"/>
        <v>1</v>
      </c>
      <c r="AB124" s="61">
        <f t="shared" si="20"/>
        <v>1</v>
      </c>
      <c r="AC124" s="61">
        <f t="shared" si="11"/>
        <v>1</v>
      </c>
    </row>
    <row r="125" spans="1:29" ht="12.75">
      <c r="A125" s="133">
        <f>IF(B125&lt;&gt;"",IF(Démarrer!$K$6=FALSE,Démarrer!$I$5,CONCATENATE("DAAL- ",Démarrer!$I$5)),"")</f>
      </c>
      <c r="B125" s="15"/>
      <c r="C125" s="40"/>
      <c r="D125" s="24"/>
      <c r="E125" s="23"/>
      <c r="F125" s="21"/>
      <c r="G125" s="21"/>
      <c r="H125" s="21"/>
      <c r="I125" s="22"/>
      <c r="J125" s="23"/>
      <c r="K125" s="21"/>
      <c r="L125" s="21"/>
      <c r="M125" s="77"/>
      <c r="N125" s="78"/>
      <c r="O125" s="78"/>
      <c r="P125" s="78"/>
      <c r="Q125" s="79"/>
      <c r="R125" s="77"/>
      <c r="S125" s="79"/>
      <c r="T125" s="20" t="str">
        <f t="shared" si="12"/>
        <v>N/A</v>
      </c>
      <c r="U125" s="20" t="str">
        <f t="shared" si="13"/>
        <v>N/A</v>
      </c>
      <c r="V125" s="20" t="str">
        <f t="shared" si="14"/>
        <v>N/A</v>
      </c>
      <c r="W125" s="20" t="str">
        <f t="shared" si="15"/>
        <v>N/A</v>
      </c>
      <c r="X125" s="76" t="str">
        <f t="shared" si="16"/>
        <v>N/A</v>
      </c>
      <c r="Y125" s="61">
        <f t="shared" si="17"/>
        <v>1</v>
      </c>
      <c r="Z125" s="61">
        <f t="shared" si="18"/>
        <v>1</v>
      </c>
      <c r="AA125" s="61">
        <f t="shared" si="19"/>
        <v>1</v>
      </c>
      <c r="AB125" s="61">
        <f t="shared" si="20"/>
        <v>1</v>
      </c>
      <c r="AC125" s="61">
        <f t="shared" si="11"/>
        <v>1</v>
      </c>
    </row>
    <row r="126" spans="1:29" ht="12.75">
      <c r="A126" s="133">
        <f>IF(B126&lt;&gt;"",IF(Démarrer!$K$6=FALSE,Démarrer!$I$5,CONCATENATE("DAAL- ",Démarrer!$I$5)),"")</f>
      </c>
      <c r="B126" s="15"/>
      <c r="C126" s="40"/>
      <c r="D126" s="24"/>
      <c r="E126" s="23"/>
      <c r="F126" s="21"/>
      <c r="G126" s="21"/>
      <c r="H126" s="21"/>
      <c r="I126" s="22"/>
      <c r="J126" s="23"/>
      <c r="K126" s="21"/>
      <c r="L126" s="21"/>
      <c r="M126" s="77"/>
      <c r="N126" s="78"/>
      <c r="O126" s="78"/>
      <c r="P126" s="78"/>
      <c r="Q126" s="79"/>
      <c r="R126" s="77"/>
      <c r="S126" s="79"/>
      <c r="T126" s="20" t="str">
        <f t="shared" si="12"/>
        <v>N/A</v>
      </c>
      <c r="U126" s="20" t="str">
        <f t="shared" si="13"/>
        <v>N/A</v>
      </c>
      <c r="V126" s="20" t="str">
        <f t="shared" si="14"/>
        <v>N/A</v>
      </c>
      <c r="W126" s="20" t="str">
        <f t="shared" si="15"/>
        <v>N/A</v>
      </c>
      <c r="X126" s="76" t="str">
        <f t="shared" si="16"/>
        <v>N/A</v>
      </c>
      <c r="Y126" s="61">
        <f t="shared" si="17"/>
        <v>1</v>
      </c>
      <c r="Z126" s="61">
        <f t="shared" si="18"/>
        <v>1</v>
      </c>
      <c r="AA126" s="61">
        <f t="shared" si="19"/>
        <v>1</v>
      </c>
      <c r="AB126" s="61">
        <f t="shared" si="20"/>
        <v>1</v>
      </c>
      <c r="AC126" s="61">
        <f aca="true" t="shared" si="21" ref="AC126:AC154">IF(X126="N/A",1,"")</f>
        <v>1</v>
      </c>
    </row>
    <row r="127" spans="1:29" ht="12.75">
      <c r="A127" s="133">
        <f>IF(B127&lt;&gt;"",IF(Démarrer!$K$6=FALSE,Démarrer!$I$5,CONCATENATE("DAAL- ",Démarrer!$I$5)),"")</f>
      </c>
      <c r="B127" s="15"/>
      <c r="C127" s="40"/>
      <c r="D127" s="24"/>
      <c r="E127" s="23"/>
      <c r="F127" s="21"/>
      <c r="G127" s="21"/>
      <c r="H127" s="21"/>
      <c r="I127" s="22"/>
      <c r="J127" s="23"/>
      <c r="K127" s="21"/>
      <c r="L127" s="21"/>
      <c r="M127" s="77"/>
      <c r="N127" s="78"/>
      <c r="O127" s="78"/>
      <c r="P127" s="78"/>
      <c r="Q127" s="79"/>
      <c r="R127" s="77"/>
      <c r="S127" s="79"/>
      <c r="T127" s="20" t="str">
        <f t="shared" si="12"/>
        <v>N/A</v>
      </c>
      <c r="U127" s="20" t="str">
        <f t="shared" si="13"/>
        <v>N/A</v>
      </c>
      <c r="V127" s="20" t="str">
        <f t="shared" si="14"/>
        <v>N/A</v>
      </c>
      <c r="W127" s="20" t="str">
        <f t="shared" si="15"/>
        <v>N/A</v>
      </c>
      <c r="X127" s="76" t="str">
        <f t="shared" si="16"/>
        <v>N/A</v>
      </c>
      <c r="Y127" s="61">
        <f t="shared" si="17"/>
        <v>1</v>
      </c>
      <c r="Z127" s="61">
        <f t="shared" si="18"/>
        <v>1</v>
      </c>
      <c r="AA127" s="61">
        <f t="shared" si="19"/>
        <v>1</v>
      </c>
      <c r="AB127" s="61">
        <f t="shared" si="20"/>
        <v>1</v>
      </c>
      <c r="AC127" s="61">
        <f t="shared" si="21"/>
        <v>1</v>
      </c>
    </row>
    <row r="128" spans="1:29" ht="12.75">
      <c r="A128" s="133">
        <f>IF(B128&lt;&gt;"",IF(Démarrer!$K$6=FALSE,Démarrer!$I$5,CONCATENATE("DAAL- ",Démarrer!$I$5)),"")</f>
      </c>
      <c r="B128" s="15"/>
      <c r="C128" s="40"/>
      <c r="D128" s="24"/>
      <c r="E128" s="23"/>
      <c r="F128" s="21"/>
      <c r="G128" s="21"/>
      <c r="H128" s="21"/>
      <c r="I128" s="22"/>
      <c r="J128" s="23"/>
      <c r="K128" s="21"/>
      <c r="L128" s="21"/>
      <c r="M128" s="77"/>
      <c r="N128" s="78"/>
      <c r="O128" s="78"/>
      <c r="P128" s="78"/>
      <c r="Q128" s="79"/>
      <c r="R128" s="77"/>
      <c r="S128" s="79"/>
      <c r="T128" s="20" t="str">
        <f t="shared" si="12"/>
        <v>N/A</v>
      </c>
      <c r="U128" s="20" t="str">
        <f t="shared" si="13"/>
        <v>N/A</v>
      </c>
      <c r="V128" s="20" t="str">
        <f t="shared" si="14"/>
        <v>N/A</v>
      </c>
      <c r="W128" s="20" t="str">
        <f t="shared" si="15"/>
        <v>N/A</v>
      </c>
      <c r="X128" s="76" t="str">
        <f t="shared" si="16"/>
        <v>N/A</v>
      </c>
      <c r="Y128" s="61">
        <f t="shared" si="17"/>
        <v>1</v>
      </c>
      <c r="Z128" s="61">
        <f t="shared" si="18"/>
        <v>1</v>
      </c>
      <c r="AA128" s="61">
        <f t="shared" si="19"/>
        <v>1</v>
      </c>
      <c r="AB128" s="61">
        <f t="shared" si="20"/>
        <v>1</v>
      </c>
      <c r="AC128" s="61">
        <f t="shared" si="21"/>
        <v>1</v>
      </c>
    </row>
    <row r="129" spans="1:29" ht="12.75">
      <c r="A129" s="133">
        <f>IF(B129&lt;&gt;"",IF(Démarrer!$K$6=FALSE,Démarrer!$I$5,CONCATENATE("DAAL- ",Démarrer!$I$5)),"")</f>
      </c>
      <c r="B129" s="15"/>
      <c r="C129" s="40"/>
      <c r="D129" s="24"/>
      <c r="E129" s="23"/>
      <c r="F129" s="21"/>
      <c r="G129" s="21"/>
      <c r="H129" s="21"/>
      <c r="I129" s="22"/>
      <c r="J129" s="23"/>
      <c r="K129" s="21"/>
      <c r="L129" s="21"/>
      <c r="M129" s="77"/>
      <c r="N129" s="78"/>
      <c r="O129" s="78"/>
      <c r="P129" s="78"/>
      <c r="Q129" s="79"/>
      <c r="R129" s="77"/>
      <c r="S129" s="79"/>
      <c r="T129" s="20" t="str">
        <f t="shared" si="12"/>
        <v>N/A</v>
      </c>
      <c r="U129" s="20" t="str">
        <f t="shared" si="13"/>
        <v>N/A</v>
      </c>
      <c r="V129" s="20" t="str">
        <f t="shared" si="14"/>
        <v>N/A</v>
      </c>
      <c r="W129" s="20" t="str">
        <f t="shared" si="15"/>
        <v>N/A</v>
      </c>
      <c r="X129" s="76" t="str">
        <f t="shared" si="16"/>
        <v>N/A</v>
      </c>
      <c r="Y129" s="61">
        <f t="shared" si="17"/>
        <v>1</v>
      </c>
      <c r="Z129" s="61">
        <f t="shared" si="18"/>
        <v>1</v>
      </c>
      <c r="AA129" s="61">
        <f t="shared" si="19"/>
        <v>1</v>
      </c>
      <c r="AB129" s="61">
        <f t="shared" si="20"/>
        <v>1</v>
      </c>
      <c r="AC129" s="61">
        <f t="shared" si="21"/>
        <v>1</v>
      </c>
    </row>
    <row r="130" spans="1:29" ht="12.75">
      <c r="A130" s="133">
        <f>IF(B130&lt;&gt;"",IF(Démarrer!$K$6=FALSE,Démarrer!$I$5,CONCATENATE("DAAL- ",Démarrer!$I$5)),"")</f>
      </c>
      <c r="B130" s="15"/>
      <c r="C130" s="40"/>
      <c r="D130" s="24"/>
      <c r="E130" s="23"/>
      <c r="F130" s="21"/>
      <c r="G130" s="21"/>
      <c r="H130" s="21"/>
      <c r="I130" s="22"/>
      <c r="J130" s="23"/>
      <c r="K130" s="21"/>
      <c r="L130" s="21"/>
      <c r="M130" s="77"/>
      <c r="N130" s="78"/>
      <c r="O130" s="78"/>
      <c r="P130" s="78"/>
      <c r="Q130" s="79"/>
      <c r="R130" s="77"/>
      <c r="S130" s="79"/>
      <c r="T130" s="20" t="str">
        <f t="shared" si="12"/>
        <v>N/A</v>
      </c>
      <c r="U130" s="20" t="str">
        <f t="shared" si="13"/>
        <v>N/A</v>
      </c>
      <c r="V130" s="20" t="str">
        <f t="shared" si="14"/>
        <v>N/A</v>
      </c>
      <c r="W130" s="20" t="str">
        <f t="shared" si="15"/>
        <v>N/A</v>
      </c>
      <c r="X130" s="76" t="str">
        <f t="shared" si="16"/>
        <v>N/A</v>
      </c>
      <c r="Y130" s="61">
        <f t="shared" si="17"/>
        <v>1</v>
      </c>
      <c r="Z130" s="61">
        <f t="shared" si="18"/>
        <v>1</v>
      </c>
      <c r="AA130" s="61">
        <f t="shared" si="19"/>
        <v>1</v>
      </c>
      <c r="AB130" s="61">
        <f t="shared" si="20"/>
        <v>1</v>
      </c>
      <c r="AC130" s="61">
        <f t="shared" si="21"/>
        <v>1</v>
      </c>
    </row>
    <row r="131" spans="1:29" ht="12.75">
      <c r="A131" s="133">
        <f>IF(B131&lt;&gt;"",IF(Démarrer!$K$6=FALSE,Démarrer!$I$5,CONCATENATE("DAAL- ",Démarrer!$I$5)),"")</f>
      </c>
      <c r="B131" s="15"/>
      <c r="C131" s="40"/>
      <c r="D131" s="24"/>
      <c r="E131" s="23"/>
      <c r="F131" s="21"/>
      <c r="G131" s="21"/>
      <c r="H131" s="21"/>
      <c r="I131" s="22"/>
      <c r="J131" s="23"/>
      <c r="K131" s="21"/>
      <c r="L131" s="21"/>
      <c r="M131" s="77"/>
      <c r="N131" s="78"/>
      <c r="O131" s="78"/>
      <c r="P131" s="78"/>
      <c r="Q131" s="79"/>
      <c r="R131" s="77"/>
      <c r="S131" s="79"/>
      <c r="T131" s="20" t="str">
        <f t="shared" si="12"/>
        <v>N/A</v>
      </c>
      <c r="U131" s="20" t="str">
        <f t="shared" si="13"/>
        <v>N/A</v>
      </c>
      <c r="V131" s="20" t="str">
        <f t="shared" si="14"/>
        <v>N/A</v>
      </c>
      <c r="W131" s="20" t="str">
        <f t="shared" si="15"/>
        <v>N/A</v>
      </c>
      <c r="X131" s="76" t="str">
        <f t="shared" si="16"/>
        <v>N/A</v>
      </c>
      <c r="Y131" s="61">
        <f t="shared" si="17"/>
        <v>1</v>
      </c>
      <c r="Z131" s="61">
        <f t="shared" si="18"/>
        <v>1</v>
      </c>
      <c r="AA131" s="61">
        <f t="shared" si="19"/>
        <v>1</v>
      </c>
      <c r="AB131" s="61">
        <f t="shared" si="20"/>
        <v>1</v>
      </c>
      <c r="AC131" s="61">
        <f t="shared" si="21"/>
        <v>1</v>
      </c>
    </row>
    <row r="132" spans="1:29" ht="12.75">
      <c r="A132" s="133">
        <f>IF(B132&lt;&gt;"",IF(Démarrer!$K$6=FALSE,Démarrer!$I$5,CONCATENATE("DAAL- ",Démarrer!$I$5)),"")</f>
      </c>
      <c r="B132" s="15"/>
      <c r="C132" s="40"/>
      <c r="D132" s="24"/>
      <c r="E132" s="23"/>
      <c r="F132" s="21"/>
      <c r="G132" s="21"/>
      <c r="H132" s="21"/>
      <c r="I132" s="22"/>
      <c r="J132" s="23"/>
      <c r="K132" s="21"/>
      <c r="L132" s="21"/>
      <c r="M132" s="77"/>
      <c r="N132" s="78"/>
      <c r="O132" s="78"/>
      <c r="P132" s="78"/>
      <c r="Q132" s="79"/>
      <c r="R132" s="77"/>
      <c r="S132" s="79"/>
      <c r="T132" s="20" t="str">
        <f t="shared" si="12"/>
        <v>N/A</v>
      </c>
      <c r="U132" s="20" t="str">
        <f t="shared" si="13"/>
        <v>N/A</v>
      </c>
      <c r="V132" s="20" t="str">
        <f t="shared" si="14"/>
        <v>N/A</v>
      </c>
      <c r="W132" s="20" t="str">
        <f t="shared" si="15"/>
        <v>N/A</v>
      </c>
      <c r="X132" s="76" t="str">
        <f t="shared" si="16"/>
        <v>N/A</v>
      </c>
      <c r="Y132" s="61">
        <f t="shared" si="17"/>
        <v>1</v>
      </c>
      <c r="Z132" s="61">
        <f t="shared" si="18"/>
        <v>1</v>
      </c>
      <c r="AA132" s="61">
        <f t="shared" si="19"/>
        <v>1</v>
      </c>
      <c r="AB132" s="61">
        <f t="shared" si="20"/>
        <v>1</v>
      </c>
      <c r="AC132" s="61">
        <f t="shared" si="21"/>
        <v>1</v>
      </c>
    </row>
    <row r="133" spans="1:29" ht="13.5" thickBot="1">
      <c r="A133" s="109">
        <f>IF(B133&lt;&gt;"",IF(Démarrer!$K$6=FALSE,Démarrer!$I$5,CONCATENATE("DAAL- ",Démarrer!$I$5)),"")</f>
      </c>
      <c r="B133" s="59"/>
      <c r="C133" s="41"/>
      <c r="D133" s="25"/>
      <c r="E133" s="26"/>
      <c r="F133" s="27"/>
      <c r="G133" s="27"/>
      <c r="H133" s="27"/>
      <c r="I133" s="28"/>
      <c r="J133" s="26"/>
      <c r="K133" s="27"/>
      <c r="L133" s="27"/>
      <c r="M133" s="73"/>
      <c r="N133" s="74"/>
      <c r="O133" s="74"/>
      <c r="P133" s="74"/>
      <c r="Q133" s="75"/>
      <c r="R133" s="73"/>
      <c r="S133" s="75"/>
      <c r="T133" s="20" t="str">
        <f t="shared" si="12"/>
        <v>N/A</v>
      </c>
      <c r="U133" s="20" t="str">
        <f t="shared" si="13"/>
        <v>N/A</v>
      </c>
      <c r="V133" s="20" t="str">
        <f t="shared" si="14"/>
        <v>N/A</v>
      </c>
      <c r="W133" s="20" t="str">
        <f t="shared" si="15"/>
        <v>N/A</v>
      </c>
      <c r="X133" s="76" t="str">
        <f t="shared" si="16"/>
        <v>N/A</v>
      </c>
      <c r="Y133" s="61">
        <f t="shared" si="17"/>
        <v>1</v>
      </c>
      <c r="Z133" s="61">
        <f t="shared" si="18"/>
        <v>1</v>
      </c>
      <c r="AA133" s="61">
        <f t="shared" si="19"/>
        <v>1</v>
      </c>
      <c r="AB133" s="61">
        <f t="shared" si="20"/>
        <v>1</v>
      </c>
      <c r="AC133" s="61">
        <f t="shared" si="21"/>
        <v>1</v>
      </c>
    </row>
    <row r="134" spans="1:29" ht="12.75">
      <c r="A134" s="132">
        <f>IF(B134&lt;&gt;"",IF(Démarrer!$K$6=FALSE,Démarrer!$I$5,CONCATENATE("DAAL- ",Démarrer!$I$5)),"")</f>
      </c>
      <c r="B134" s="83"/>
      <c r="C134" s="42"/>
      <c r="D134" s="84"/>
      <c r="E134" s="19"/>
      <c r="F134" s="17"/>
      <c r="G134" s="17"/>
      <c r="H134" s="17"/>
      <c r="I134" s="18"/>
      <c r="J134" s="19"/>
      <c r="K134" s="17"/>
      <c r="L134" s="17"/>
      <c r="M134" s="19"/>
      <c r="N134" s="17"/>
      <c r="O134" s="17"/>
      <c r="P134" s="17"/>
      <c r="Q134" s="18"/>
      <c r="R134" s="19"/>
      <c r="S134" s="18"/>
      <c r="T134" s="20" t="str">
        <f t="shared" si="12"/>
        <v>N/A</v>
      </c>
      <c r="U134" s="20" t="str">
        <f t="shared" si="13"/>
        <v>N/A</v>
      </c>
      <c r="V134" s="20" t="str">
        <f t="shared" si="14"/>
        <v>N/A</v>
      </c>
      <c r="W134" s="20" t="str">
        <f t="shared" si="15"/>
        <v>N/A</v>
      </c>
      <c r="X134" s="76" t="str">
        <f t="shared" si="16"/>
        <v>N/A</v>
      </c>
      <c r="Y134" s="61">
        <f t="shared" si="17"/>
        <v>1</v>
      </c>
      <c r="Z134" s="61">
        <f t="shared" si="18"/>
        <v>1</v>
      </c>
      <c r="AA134" s="61">
        <f t="shared" si="19"/>
        <v>1</v>
      </c>
      <c r="AB134" s="61">
        <f t="shared" si="20"/>
        <v>1</v>
      </c>
      <c r="AC134" s="61">
        <f t="shared" si="21"/>
        <v>1</v>
      </c>
    </row>
    <row r="135" spans="1:29" ht="12.75">
      <c r="A135" s="133">
        <f>IF(B135&lt;&gt;"",IF(Démarrer!$K$6=FALSE,Démarrer!$I$5,CONCATENATE("DAAL- ",Démarrer!$I$5)),"")</f>
      </c>
      <c r="B135" s="15"/>
      <c r="C135" s="39"/>
      <c r="D135" s="65"/>
      <c r="E135" s="23"/>
      <c r="F135" s="21"/>
      <c r="G135" s="21"/>
      <c r="H135" s="21"/>
      <c r="I135" s="22"/>
      <c r="J135" s="23"/>
      <c r="K135" s="21"/>
      <c r="L135" s="21"/>
      <c r="M135" s="77"/>
      <c r="N135" s="78"/>
      <c r="O135" s="78"/>
      <c r="P135" s="78"/>
      <c r="Q135" s="79"/>
      <c r="R135" s="77"/>
      <c r="S135" s="79"/>
      <c r="T135" s="20" t="str">
        <f t="shared" si="12"/>
        <v>N/A</v>
      </c>
      <c r="U135" s="20" t="str">
        <f t="shared" si="13"/>
        <v>N/A</v>
      </c>
      <c r="V135" s="20" t="str">
        <f t="shared" si="14"/>
        <v>N/A</v>
      </c>
      <c r="W135" s="20" t="str">
        <f t="shared" si="15"/>
        <v>N/A</v>
      </c>
      <c r="X135" s="76" t="str">
        <f t="shared" si="16"/>
        <v>N/A</v>
      </c>
      <c r="Y135" s="61">
        <f t="shared" si="17"/>
        <v>1</v>
      </c>
      <c r="Z135" s="61">
        <f t="shared" si="18"/>
        <v>1</v>
      </c>
      <c r="AA135" s="61">
        <f t="shared" si="19"/>
        <v>1</v>
      </c>
      <c r="AB135" s="61">
        <f t="shared" si="20"/>
        <v>1</v>
      </c>
      <c r="AC135" s="61">
        <f t="shared" si="21"/>
        <v>1</v>
      </c>
    </row>
    <row r="136" spans="1:29" ht="12.75">
      <c r="A136" s="133">
        <f>IF(B136&lt;&gt;"",IF(Démarrer!$K$6=FALSE,Démarrer!$I$5,CONCATENATE("DAAL- ",Démarrer!$I$5)),"")</f>
      </c>
      <c r="B136" s="15"/>
      <c r="C136" s="39"/>
      <c r="D136" s="65"/>
      <c r="E136" s="23"/>
      <c r="F136" s="21"/>
      <c r="G136" s="21"/>
      <c r="H136" s="21"/>
      <c r="I136" s="22"/>
      <c r="J136" s="23"/>
      <c r="K136" s="21"/>
      <c r="L136" s="21"/>
      <c r="M136" s="77"/>
      <c r="N136" s="78"/>
      <c r="O136" s="78"/>
      <c r="P136" s="78"/>
      <c r="Q136" s="79"/>
      <c r="R136" s="77"/>
      <c r="S136" s="79"/>
      <c r="T136" s="20" t="str">
        <f t="shared" si="12"/>
        <v>N/A</v>
      </c>
      <c r="U136" s="20" t="str">
        <f t="shared" si="13"/>
        <v>N/A</v>
      </c>
      <c r="V136" s="20" t="str">
        <f t="shared" si="14"/>
        <v>N/A</v>
      </c>
      <c r="W136" s="20" t="str">
        <f t="shared" si="15"/>
        <v>N/A</v>
      </c>
      <c r="X136" s="76" t="str">
        <f t="shared" si="16"/>
        <v>N/A</v>
      </c>
      <c r="Y136" s="61">
        <f t="shared" si="17"/>
        <v>1</v>
      </c>
      <c r="Z136" s="61">
        <f t="shared" si="18"/>
        <v>1</v>
      </c>
      <c r="AA136" s="61">
        <f t="shared" si="19"/>
        <v>1</v>
      </c>
      <c r="AB136" s="61">
        <f t="shared" si="20"/>
        <v>1</v>
      </c>
      <c r="AC136" s="61">
        <f t="shared" si="21"/>
        <v>1</v>
      </c>
    </row>
    <row r="137" spans="1:29" ht="12.75">
      <c r="A137" s="133">
        <f>IF(B137&lt;&gt;"",IF(Démarrer!$K$6=FALSE,Démarrer!$I$5,CONCATENATE("DAAL- ",Démarrer!$I$5)),"")</f>
      </c>
      <c r="B137" s="15"/>
      <c r="C137" s="39"/>
      <c r="D137" s="65"/>
      <c r="E137" s="23"/>
      <c r="F137" s="21"/>
      <c r="G137" s="21"/>
      <c r="H137" s="21"/>
      <c r="I137" s="22"/>
      <c r="J137" s="23"/>
      <c r="K137" s="21"/>
      <c r="L137" s="21"/>
      <c r="M137" s="77"/>
      <c r="N137" s="78"/>
      <c r="O137" s="78"/>
      <c r="P137" s="78"/>
      <c r="Q137" s="79"/>
      <c r="R137" s="77"/>
      <c r="S137" s="79"/>
      <c r="T137" s="20" t="str">
        <f t="shared" si="12"/>
        <v>N/A</v>
      </c>
      <c r="U137" s="20" t="str">
        <f t="shared" si="13"/>
        <v>N/A</v>
      </c>
      <c r="V137" s="20" t="str">
        <f t="shared" si="14"/>
        <v>N/A</v>
      </c>
      <c r="W137" s="20" t="str">
        <f t="shared" si="15"/>
        <v>N/A</v>
      </c>
      <c r="X137" s="76" t="str">
        <f t="shared" si="16"/>
        <v>N/A</v>
      </c>
      <c r="Y137" s="61">
        <f t="shared" si="17"/>
        <v>1</v>
      </c>
      <c r="Z137" s="61">
        <f t="shared" si="18"/>
        <v>1</v>
      </c>
      <c r="AA137" s="61">
        <f t="shared" si="19"/>
        <v>1</v>
      </c>
      <c r="AB137" s="61">
        <f t="shared" si="20"/>
        <v>1</v>
      </c>
      <c r="AC137" s="61">
        <f t="shared" si="21"/>
        <v>1</v>
      </c>
    </row>
    <row r="138" spans="1:29" ht="12.75">
      <c r="A138" s="133">
        <f>IF(B138&lt;&gt;"",IF(Démarrer!$K$6=FALSE,Démarrer!$I$5,CONCATENATE("DAAL- ",Démarrer!$I$5)),"")</f>
      </c>
      <c r="B138" s="15"/>
      <c r="C138" s="39"/>
      <c r="D138" s="65"/>
      <c r="E138" s="23"/>
      <c r="F138" s="21"/>
      <c r="G138" s="21"/>
      <c r="H138" s="21"/>
      <c r="I138" s="22"/>
      <c r="J138" s="77"/>
      <c r="K138" s="78"/>
      <c r="L138" s="78"/>
      <c r="M138" s="77"/>
      <c r="N138" s="78"/>
      <c r="O138" s="78"/>
      <c r="P138" s="78"/>
      <c r="Q138" s="79"/>
      <c r="R138" s="77"/>
      <c r="S138" s="79"/>
      <c r="T138" s="20" t="str">
        <f t="shared" si="12"/>
        <v>N/A</v>
      </c>
      <c r="U138" s="20" t="str">
        <f t="shared" si="13"/>
        <v>N/A</v>
      </c>
      <c r="V138" s="20" t="str">
        <f t="shared" si="14"/>
        <v>N/A</v>
      </c>
      <c r="W138" s="20" t="str">
        <f t="shared" si="15"/>
        <v>N/A</v>
      </c>
      <c r="X138" s="76" t="str">
        <f t="shared" si="16"/>
        <v>N/A</v>
      </c>
      <c r="Y138" s="61">
        <f t="shared" si="17"/>
        <v>1</v>
      </c>
      <c r="Z138" s="61">
        <f t="shared" si="18"/>
        <v>1</v>
      </c>
      <c r="AA138" s="61">
        <f t="shared" si="19"/>
        <v>1</v>
      </c>
      <c r="AB138" s="61">
        <f t="shared" si="20"/>
        <v>1</v>
      </c>
      <c r="AC138" s="61">
        <f t="shared" si="21"/>
        <v>1</v>
      </c>
    </row>
    <row r="139" spans="1:29" ht="12.75">
      <c r="A139" s="133">
        <f>IF(B139&lt;&gt;"",IF(Démarrer!$K$6=FALSE,Démarrer!$I$5,CONCATENATE("DAAL- ",Démarrer!$I$5)),"")</f>
      </c>
      <c r="B139" s="15"/>
      <c r="C139" s="39"/>
      <c r="D139" s="65"/>
      <c r="E139" s="23"/>
      <c r="F139" s="21"/>
      <c r="G139" s="21"/>
      <c r="H139" s="21"/>
      <c r="I139" s="22"/>
      <c r="J139" s="23"/>
      <c r="K139" s="21"/>
      <c r="L139" s="21"/>
      <c r="M139" s="77"/>
      <c r="N139" s="78"/>
      <c r="O139" s="78"/>
      <c r="P139" s="78"/>
      <c r="Q139" s="79"/>
      <c r="R139" s="77"/>
      <c r="S139" s="79"/>
      <c r="T139" s="20" t="str">
        <f t="shared" si="12"/>
        <v>N/A</v>
      </c>
      <c r="U139" s="20" t="str">
        <f t="shared" si="13"/>
        <v>N/A</v>
      </c>
      <c r="V139" s="20" t="str">
        <f t="shared" si="14"/>
        <v>N/A</v>
      </c>
      <c r="W139" s="20" t="str">
        <f t="shared" si="15"/>
        <v>N/A</v>
      </c>
      <c r="X139" s="76" t="str">
        <f t="shared" si="16"/>
        <v>N/A</v>
      </c>
      <c r="Y139" s="61">
        <f t="shared" si="17"/>
        <v>1</v>
      </c>
      <c r="Z139" s="61">
        <f t="shared" si="18"/>
        <v>1</v>
      </c>
      <c r="AA139" s="61">
        <f t="shared" si="19"/>
        <v>1</v>
      </c>
      <c r="AB139" s="61">
        <f t="shared" si="20"/>
        <v>1</v>
      </c>
      <c r="AC139" s="61">
        <f t="shared" si="21"/>
        <v>1</v>
      </c>
    </row>
    <row r="140" spans="1:29" ht="12.75">
      <c r="A140" s="133">
        <f>IF(B140&lt;&gt;"",IF(Démarrer!$K$6=FALSE,Démarrer!$I$5,CONCATENATE("DAAL- ",Démarrer!$I$5)),"")</f>
      </c>
      <c r="B140" s="15"/>
      <c r="C140" s="40"/>
      <c r="D140" s="16"/>
      <c r="E140" s="23"/>
      <c r="F140" s="21"/>
      <c r="G140" s="21"/>
      <c r="H140" s="21"/>
      <c r="I140" s="22"/>
      <c r="J140" s="23"/>
      <c r="K140" s="21"/>
      <c r="L140" s="21"/>
      <c r="M140" s="77"/>
      <c r="N140" s="78"/>
      <c r="O140" s="78"/>
      <c r="P140" s="78"/>
      <c r="Q140" s="79"/>
      <c r="R140" s="77"/>
      <c r="S140" s="79"/>
      <c r="T140" s="20" t="str">
        <f t="shared" si="12"/>
        <v>N/A</v>
      </c>
      <c r="U140" s="20" t="str">
        <f t="shared" si="13"/>
        <v>N/A</v>
      </c>
      <c r="V140" s="20" t="str">
        <f t="shared" si="14"/>
        <v>N/A</v>
      </c>
      <c r="W140" s="20" t="str">
        <f t="shared" si="15"/>
        <v>N/A</v>
      </c>
      <c r="X140" s="76" t="str">
        <f t="shared" si="16"/>
        <v>N/A</v>
      </c>
      <c r="Y140" s="61">
        <f t="shared" si="17"/>
        <v>1</v>
      </c>
      <c r="Z140" s="61">
        <f t="shared" si="18"/>
        <v>1</v>
      </c>
      <c r="AA140" s="61">
        <f t="shared" si="19"/>
        <v>1</v>
      </c>
      <c r="AB140" s="61">
        <f t="shared" si="20"/>
        <v>1</v>
      </c>
      <c r="AC140" s="61">
        <f t="shared" si="21"/>
        <v>1</v>
      </c>
    </row>
    <row r="141" spans="1:29" ht="12.75">
      <c r="A141" s="133">
        <f>IF(B141&lt;&gt;"",IF(Démarrer!$K$6=FALSE,Démarrer!$I$5,CONCATENATE("DAAL- ",Démarrer!$I$5)),"")</f>
      </c>
      <c r="B141" s="15"/>
      <c r="C141" s="40"/>
      <c r="D141" s="16"/>
      <c r="E141" s="23"/>
      <c r="F141" s="21"/>
      <c r="G141" s="21"/>
      <c r="H141" s="21"/>
      <c r="I141" s="22"/>
      <c r="J141" s="23"/>
      <c r="K141" s="21"/>
      <c r="L141" s="21"/>
      <c r="M141" s="77"/>
      <c r="N141" s="78"/>
      <c r="O141" s="78"/>
      <c r="P141" s="78"/>
      <c r="Q141" s="79"/>
      <c r="R141" s="77"/>
      <c r="S141" s="79"/>
      <c r="T141" s="20" t="str">
        <f t="shared" si="12"/>
        <v>N/A</v>
      </c>
      <c r="U141" s="20" t="str">
        <f t="shared" si="13"/>
        <v>N/A</v>
      </c>
      <c r="V141" s="20" t="str">
        <f t="shared" si="14"/>
        <v>N/A</v>
      </c>
      <c r="W141" s="20" t="str">
        <f t="shared" si="15"/>
        <v>N/A</v>
      </c>
      <c r="X141" s="76" t="str">
        <f t="shared" si="16"/>
        <v>N/A</v>
      </c>
      <c r="Y141" s="61">
        <f t="shared" si="17"/>
        <v>1</v>
      </c>
      <c r="Z141" s="61">
        <f t="shared" si="18"/>
        <v>1</v>
      </c>
      <c r="AA141" s="61">
        <f t="shared" si="19"/>
        <v>1</v>
      </c>
      <c r="AB141" s="61">
        <f t="shared" si="20"/>
        <v>1</v>
      </c>
      <c r="AC141" s="61">
        <f t="shared" si="21"/>
        <v>1</v>
      </c>
    </row>
    <row r="142" spans="1:29" ht="12.75">
      <c r="A142" s="133">
        <f>IF(B142&lt;&gt;"",IF(Démarrer!$K$6=FALSE,Démarrer!$I$5,CONCATENATE("DAAL- ",Démarrer!$I$5)),"")</f>
      </c>
      <c r="B142" s="15"/>
      <c r="C142" s="40"/>
      <c r="D142" s="16"/>
      <c r="E142" s="23"/>
      <c r="F142" s="21"/>
      <c r="G142" s="21"/>
      <c r="H142" s="21"/>
      <c r="I142" s="22"/>
      <c r="J142" s="23"/>
      <c r="K142" s="21"/>
      <c r="L142" s="21"/>
      <c r="M142" s="77"/>
      <c r="N142" s="78"/>
      <c r="O142" s="78"/>
      <c r="P142" s="78"/>
      <c r="Q142" s="79"/>
      <c r="R142" s="77"/>
      <c r="S142" s="79"/>
      <c r="T142" s="20" t="str">
        <f t="shared" si="12"/>
        <v>N/A</v>
      </c>
      <c r="U142" s="20" t="str">
        <f t="shared" si="13"/>
        <v>N/A</v>
      </c>
      <c r="V142" s="20" t="str">
        <f t="shared" si="14"/>
        <v>N/A</v>
      </c>
      <c r="W142" s="20" t="str">
        <f t="shared" si="15"/>
        <v>N/A</v>
      </c>
      <c r="X142" s="76" t="str">
        <f t="shared" si="16"/>
        <v>N/A</v>
      </c>
      <c r="Y142" s="61">
        <f t="shared" si="17"/>
        <v>1</v>
      </c>
      <c r="Z142" s="61">
        <f t="shared" si="18"/>
        <v>1</v>
      </c>
      <c r="AA142" s="61">
        <f t="shared" si="19"/>
        <v>1</v>
      </c>
      <c r="AB142" s="61">
        <f t="shared" si="20"/>
        <v>1</v>
      </c>
      <c r="AC142" s="61">
        <f t="shared" si="21"/>
        <v>1</v>
      </c>
    </row>
    <row r="143" spans="1:29" ht="12.75">
      <c r="A143" s="133">
        <f>IF(B143&lt;&gt;"",IF(Démarrer!$K$6=FALSE,Démarrer!$I$5,CONCATENATE("DAAL- ",Démarrer!$I$5)),"")</f>
      </c>
      <c r="B143" s="15"/>
      <c r="C143" s="40"/>
      <c r="D143" s="16"/>
      <c r="E143" s="23"/>
      <c r="F143" s="21"/>
      <c r="G143" s="21"/>
      <c r="H143" s="21"/>
      <c r="I143" s="22"/>
      <c r="J143" s="23"/>
      <c r="K143" s="21"/>
      <c r="L143" s="21"/>
      <c r="M143" s="77"/>
      <c r="N143" s="78"/>
      <c r="O143" s="78"/>
      <c r="P143" s="78"/>
      <c r="Q143" s="79"/>
      <c r="R143" s="77"/>
      <c r="S143" s="79"/>
      <c r="T143" s="20" t="str">
        <f aca="true" t="shared" si="22" ref="T143:T206">IF(COUNTA(E143:I143)&gt;0,(COUNTIF(E143:I143,"=0")*0+COUNTIF(E143:I143,"=1")*100+COUNTIF(E143:I143,"=2")*80+COUNTIF(E143:I143,"=3")*50+COUNTIF(E143:I143,"=8")*20+COUNTIF(E143:I143,"=9")*0)/COUNTA(E143:I143)/100,"N/A")</f>
        <v>N/A</v>
      </c>
      <c r="U143" s="20" t="str">
        <f aca="true" t="shared" si="23" ref="U143:U206">IF(COUNTA(J143:L143)&gt;0,(COUNTIF(J143:L143,"=0")*0+COUNTIF(J143:L143,"=1")*100+COUNTIF(J143:L143,"=2")*80+COUNTIF(J143:L143,"=3")*50+COUNTIF(J143:L143,"=8")*20+COUNTIF(J143:L143,"=9")*0)/COUNTA(J143:L143)/100,"N/A")</f>
        <v>N/A</v>
      </c>
      <c r="V143" s="20" t="str">
        <f aca="true" t="shared" si="24" ref="V143:V206">IF(COUNTA(M143:Q143)&gt;0,(COUNTIF(M143:Q143,"=0")*0+COUNTIF(M143:Q143,"=1")*100+COUNTIF(M143:Q143,"=2")*80+COUNTIF(M143:Q143,"=3")*50+COUNTIF(M143:Q143,"=8")*20+COUNTIF(M143:Q143,"=9")*0)/COUNTA(M143:Q143)/100,"N/A")</f>
        <v>N/A</v>
      </c>
      <c r="W143" s="20" t="str">
        <f aca="true" t="shared" si="25" ref="W143:W206">IF(COUNTA(R143:S143)&gt;0,(COUNTIF(R143:S143,"=0")*0+COUNTIF(R143:S143,"=1")*100+COUNTIF(R143:S143,"=2")*80+COUNTIF(R143:S143,"=3")*50+COUNTIF(R143:S143,"=8")*20+COUNTIF(R143:S143,"=9")*0)/COUNTA(R143:S143)/100,"N/A")</f>
        <v>N/A</v>
      </c>
      <c r="X143" s="76" t="str">
        <f aca="true" t="shared" si="26" ref="X143:X206">IF(AND(COUNTA(E143:S143)&lt;&gt;0,B143&lt;&gt;""),AVERAGE(T143:W143),"N/A")</f>
        <v>N/A</v>
      </c>
      <c r="Y143" s="61">
        <f aca="true" t="shared" si="27" ref="Y143:Y206">IF(T143="N/A",1,"")</f>
        <v>1</v>
      </c>
      <c r="Z143" s="61">
        <f aca="true" t="shared" si="28" ref="Z143:Z206">IF(U143="N/A",1,"")</f>
        <v>1</v>
      </c>
      <c r="AA143" s="61">
        <f aca="true" t="shared" si="29" ref="AA143:AA206">IF(V143="N/A",1,"")</f>
        <v>1</v>
      </c>
      <c r="AB143" s="61">
        <f aca="true" t="shared" si="30" ref="AB143:AB206">IF(W143="N/A",1,"")</f>
        <v>1</v>
      </c>
      <c r="AC143" s="61">
        <f t="shared" si="21"/>
        <v>1</v>
      </c>
    </row>
    <row r="144" spans="1:29" ht="12.75">
      <c r="A144" s="133">
        <f>IF(B144&lt;&gt;"",IF(Démarrer!$K$6=FALSE,Démarrer!$I$5,CONCATENATE("DAAL- ",Démarrer!$I$5)),"")</f>
      </c>
      <c r="B144" s="15"/>
      <c r="C144" s="40"/>
      <c r="D144" s="16"/>
      <c r="E144" s="23"/>
      <c r="F144" s="21"/>
      <c r="G144" s="21"/>
      <c r="H144" s="21"/>
      <c r="I144" s="22"/>
      <c r="J144" s="23"/>
      <c r="K144" s="21"/>
      <c r="L144" s="21"/>
      <c r="M144" s="77"/>
      <c r="N144" s="78"/>
      <c r="O144" s="78"/>
      <c r="P144" s="78"/>
      <c r="Q144" s="79"/>
      <c r="R144" s="77"/>
      <c r="S144" s="79"/>
      <c r="T144" s="20" t="str">
        <f t="shared" si="22"/>
        <v>N/A</v>
      </c>
      <c r="U144" s="20" t="str">
        <f t="shared" si="23"/>
        <v>N/A</v>
      </c>
      <c r="V144" s="20" t="str">
        <f t="shared" si="24"/>
        <v>N/A</v>
      </c>
      <c r="W144" s="20" t="str">
        <f t="shared" si="25"/>
        <v>N/A</v>
      </c>
      <c r="X144" s="76" t="str">
        <f t="shared" si="26"/>
        <v>N/A</v>
      </c>
      <c r="Y144" s="61">
        <f t="shared" si="27"/>
        <v>1</v>
      </c>
      <c r="Z144" s="61">
        <f t="shared" si="28"/>
        <v>1</v>
      </c>
      <c r="AA144" s="61">
        <f t="shared" si="29"/>
        <v>1</v>
      </c>
      <c r="AB144" s="61">
        <f t="shared" si="30"/>
        <v>1</v>
      </c>
      <c r="AC144" s="61">
        <f t="shared" si="21"/>
        <v>1</v>
      </c>
    </row>
    <row r="145" spans="1:29" ht="12.75">
      <c r="A145" s="133">
        <f>IF(B145&lt;&gt;"",IF(Démarrer!$K$6=FALSE,Démarrer!$I$5,CONCATENATE("DAAL- ",Démarrer!$I$5)),"")</f>
      </c>
      <c r="B145" s="15"/>
      <c r="C145" s="40"/>
      <c r="D145" s="16"/>
      <c r="E145" s="23"/>
      <c r="F145" s="21"/>
      <c r="G145" s="21"/>
      <c r="H145" s="21"/>
      <c r="I145" s="22"/>
      <c r="J145" s="23"/>
      <c r="K145" s="21"/>
      <c r="L145" s="21"/>
      <c r="M145" s="77"/>
      <c r="N145" s="78"/>
      <c r="O145" s="78"/>
      <c r="P145" s="78"/>
      <c r="Q145" s="79"/>
      <c r="R145" s="77"/>
      <c r="S145" s="79"/>
      <c r="T145" s="20" t="str">
        <f t="shared" si="22"/>
        <v>N/A</v>
      </c>
      <c r="U145" s="20" t="str">
        <f t="shared" si="23"/>
        <v>N/A</v>
      </c>
      <c r="V145" s="20" t="str">
        <f t="shared" si="24"/>
        <v>N/A</v>
      </c>
      <c r="W145" s="20" t="str">
        <f t="shared" si="25"/>
        <v>N/A</v>
      </c>
      <c r="X145" s="76" t="str">
        <f t="shared" si="26"/>
        <v>N/A</v>
      </c>
      <c r="Y145" s="61">
        <f t="shared" si="27"/>
        <v>1</v>
      </c>
      <c r="Z145" s="61">
        <f t="shared" si="28"/>
        <v>1</v>
      </c>
      <c r="AA145" s="61">
        <f t="shared" si="29"/>
        <v>1</v>
      </c>
      <c r="AB145" s="61">
        <f t="shared" si="30"/>
        <v>1</v>
      </c>
      <c r="AC145" s="61">
        <f t="shared" si="21"/>
        <v>1</v>
      </c>
    </row>
    <row r="146" spans="1:29" ht="12.75">
      <c r="A146" s="133">
        <f>IF(B146&lt;&gt;"",IF(Démarrer!$K$6=FALSE,Démarrer!$I$5,CONCATENATE("DAAL- ",Démarrer!$I$5)),"")</f>
      </c>
      <c r="B146" s="15"/>
      <c r="C146" s="40"/>
      <c r="D146" s="16"/>
      <c r="E146" s="23"/>
      <c r="F146" s="21"/>
      <c r="G146" s="21"/>
      <c r="H146" s="21"/>
      <c r="I146" s="22"/>
      <c r="J146" s="23"/>
      <c r="K146" s="21"/>
      <c r="L146" s="21"/>
      <c r="M146" s="77"/>
      <c r="N146" s="78"/>
      <c r="O146" s="78"/>
      <c r="P146" s="78"/>
      <c r="Q146" s="79"/>
      <c r="R146" s="77"/>
      <c r="S146" s="79"/>
      <c r="T146" s="20" t="str">
        <f t="shared" si="22"/>
        <v>N/A</v>
      </c>
      <c r="U146" s="20" t="str">
        <f t="shared" si="23"/>
        <v>N/A</v>
      </c>
      <c r="V146" s="20" t="str">
        <f t="shared" si="24"/>
        <v>N/A</v>
      </c>
      <c r="W146" s="20" t="str">
        <f t="shared" si="25"/>
        <v>N/A</v>
      </c>
      <c r="X146" s="76" t="str">
        <f t="shared" si="26"/>
        <v>N/A</v>
      </c>
      <c r="Y146" s="61">
        <f t="shared" si="27"/>
        <v>1</v>
      </c>
      <c r="Z146" s="61">
        <f t="shared" si="28"/>
        <v>1</v>
      </c>
      <c r="AA146" s="61">
        <f t="shared" si="29"/>
        <v>1</v>
      </c>
      <c r="AB146" s="61">
        <f t="shared" si="30"/>
        <v>1</v>
      </c>
      <c r="AC146" s="61">
        <f t="shared" si="21"/>
        <v>1</v>
      </c>
    </row>
    <row r="147" spans="1:29" ht="12.75">
      <c r="A147" s="133">
        <f>IF(B147&lt;&gt;"",IF(Démarrer!$K$6=FALSE,Démarrer!$I$5,CONCATENATE("DAAL- ",Démarrer!$I$5)),"")</f>
      </c>
      <c r="B147" s="15"/>
      <c r="C147" s="40"/>
      <c r="D147" s="16"/>
      <c r="E147" s="23"/>
      <c r="F147" s="21"/>
      <c r="G147" s="21"/>
      <c r="H147" s="21"/>
      <c r="I147" s="22"/>
      <c r="J147" s="23"/>
      <c r="K147" s="21"/>
      <c r="L147" s="21"/>
      <c r="M147" s="77"/>
      <c r="N147" s="78"/>
      <c r="O147" s="78"/>
      <c r="P147" s="78"/>
      <c r="Q147" s="79"/>
      <c r="R147" s="77"/>
      <c r="S147" s="79"/>
      <c r="T147" s="20" t="str">
        <f t="shared" si="22"/>
        <v>N/A</v>
      </c>
      <c r="U147" s="20" t="str">
        <f t="shared" si="23"/>
        <v>N/A</v>
      </c>
      <c r="V147" s="20" t="str">
        <f t="shared" si="24"/>
        <v>N/A</v>
      </c>
      <c r="W147" s="20" t="str">
        <f t="shared" si="25"/>
        <v>N/A</v>
      </c>
      <c r="X147" s="76" t="str">
        <f t="shared" si="26"/>
        <v>N/A</v>
      </c>
      <c r="Y147" s="61">
        <f t="shared" si="27"/>
        <v>1</v>
      </c>
      <c r="Z147" s="61">
        <f t="shared" si="28"/>
        <v>1</v>
      </c>
      <c r="AA147" s="61">
        <f t="shared" si="29"/>
        <v>1</v>
      </c>
      <c r="AB147" s="61">
        <f t="shared" si="30"/>
        <v>1</v>
      </c>
      <c r="AC147" s="61">
        <f t="shared" si="21"/>
        <v>1</v>
      </c>
    </row>
    <row r="148" spans="1:29" ht="12.75">
      <c r="A148" s="133">
        <f>IF(B148&lt;&gt;"",IF(Démarrer!$K$6=FALSE,Démarrer!$I$5,CONCATENATE("DAAL- ",Démarrer!$I$5)),"")</f>
      </c>
      <c r="B148" s="15"/>
      <c r="C148" s="40"/>
      <c r="D148" s="24"/>
      <c r="E148" s="23"/>
      <c r="F148" s="21"/>
      <c r="G148" s="21"/>
      <c r="H148" s="21"/>
      <c r="I148" s="22"/>
      <c r="J148" s="23"/>
      <c r="K148" s="21"/>
      <c r="L148" s="21"/>
      <c r="M148" s="77"/>
      <c r="N148" s="78"/>
      <c r="O148" s="78"/>
      <c r="P148" s="78"/>
      <c r="Q148" s="79"/>
      <c r="R148" s="77"/>
      <c r="S148" s="79"/>
      <c r="T148" s="20" t="str">
        <f t="shared" si="22"/>
        <v>N/A</v>
      </c>
      <c r="U148" s="20" t="str">
        <f t="shared" si="23"/>
        <v>N/A</v>
      </c>
      <c r="V148" s="20" t="str">
        <f t="shared" si="24"/>
        <v>N/A</v>
      </c>
      <c r="W148" s="20" t="str">
        <f t="shared" si="25"/>
        <v>N/A</v>
      </c>
      <c r="X148" s="76" t="str">
        <f t="shared" si="26"/>
        <v>N/A</v>
      </c>
      <c r="Y148" s="61">
        <f t="shared" si="27"/>
        <v>1</v>
      </c>
      <c r="Z148" s="61">
        <f t="shared" si="28"/>
        <v>1</v>
      </c>
      <c r="AA148" s="61">
        <f t="shared" si="29"/>
        <v>1</v>
      </c>
      <c r="AB148" s="61">
        <f t="shared" si="30"/>
        <v>1</v>
      </c>
      <c r="AC148" s="61">
        <f t="shared" si="21"/>
        <v>1</v>
      </c>
    </row>
    <row r="149" spans="1:29" ht="12.75">
      <c r="A149" s="133">
        <f>IF(B149&lt;&gt;"",IF(Démarrer!$K$6=FALSE,Démarrer!$I$5,CONCATENATE("DAAL- ",Démarrer!$I$5)),"")</f>
      </c>
      <c r="B149" s="15"/>
      <c r="C149" s="40"/>
      <c r="D149" s="24"/>
      <c r="E149" s="23"/>
      <c r="F149" s="21"/>
      <c r="G149" s="21"/>
      <c r="H149" s="21"/>
      <c r="I149" s="22"/>
      <c r="J149" s="23"/>
      <c r="K149" s="21"/>
      <c r="L149" s="21"/>
      <c r="M149" s="77"/>
      <c r="N149" s="78"/>
      <c r="O149" s="78"/>
      <c r="P149" s="78"/>
      <c r="Q149" s="79"/>
      <c r="R149" s="77"/>
      <c r="S149" s="79"/>
      <c r="T149" s="20" t="str">
        <f t="shared" si="22"/>
        <v>N/A</v>
      </c>
      <c r="U149" s="20" t="str">
        <f t="shared" si="23"/>
        <v>N/A</v>
      </c>
      <c r="V149" s="20" t="str">
        <f t="shared" si="24"/>
        <v>N/A</v>
      </c>
      <c r="W149" s="20" t="str">
        <f t="shared" si="25"/>
        <v>N/A</v>
      </c>
      <c r="X149" s="76" t="str">
        <f t="shared" si="26"/>
        <v>N/A</v>
      </c>
      <c r="Y149" s="61">
        <f t="shared" si="27"/>
        <v>1</v>
      </c>
      <c r="Z149" s="61">
        <f t="shared" si="28"/>
        <v>1</v>
      </c>
      <c r="AA149" s="61">
        <f t="shared" si="29"/>
        <v>1</v>
      </c>
      <c r="AB149" s="61">
        <f t="shared" si="30"/>
        <v>1</v>
      </c>
      <c r="AC149" s="61">
        <f t="shared" si="21"/>
        <v>1</v>
      </c>
    </row>
    <row r="150" spans="1:29" ht="12.75">
      <c r="A150" s="133">
        <f>IF(B150&lt;&gt;"",IF(Démarrer!$K$6=FALSE,Démarrer!$I$5,CONCATENATE("DAAL- ",Démarrer!$I$5)),"")</f>
      </c>
      <c r="B150" s="15"/>
      <c r="C150" s="40"/>
      <c r="D150" s="24"/>
      <c r="E150" s="23"/>
      <c r="F150" s="21"/>
      <c r="G150" s="21"/>
      <c r="H150" s="21"/>
      <c r="I150" s="22"/>
      <c r="J150" s="23"/>
      <c r="K150" s="21"/>
      <c r="L150" s="21"/>
      <c r="M150" s="77"/>
      <c r="N150" s="78"/>
      <c r="O150" s="78"/>
      <c r="P150" s="78"/>
      <c r="Q150" s="79"/>
      <c r="R150" s="77"/>
      <c r="S150" s="79"/>
      <c r="T150" s="20" t="str">
        <f t="shared" si="22"/>
        <v>N/A</v>
      </c>
      <c r="U150" s="20" t="str">
        <f t="shared" si="23"/>
        <v>N/A</v>
      </c>
      <c r="V150" s="20" t="str">
        <f t="shared" si="24"/>
        <v>N/A</v>
      </c>
      <c r="W150" s="20" t="str">
        <f t="shared" si="25"/>
        <v>N/A</v>
      </c>
      <c r="X150" s="76" t="str">
        <f t="shared" si="26"/>
        <v>N/A</v>
      </c>
      <c r="Y150" s="61">
        <f t="shared" si="27"/>
        <v>1</v>
      </c>
      <c r="Z150" s="61">
        <f t="shared" si="28"/>
        <v>1</v>
      </c>
      <c r="AA150" s="61">
        <f t="shared" si="29"/>
        <v>1</v>
      </c>
      <c r="AB150" s="61">
        <f t="shared" si="30"/>
        <v>1</v>
      </c>
      <c r="AC150" s="61">
        <f t="shared" si="21"/>
        <v>1</v>
      </c>
    </row>
    <row r="151" spans="1:29" ht="12.75">
      <c r="A151" s="133">
        <f>IF(B151&lt;&gt;"",IF(Démarrer!$K$6=FALSE,Démarrer!$I$5,CONCATENATE("DAAL- ",Démarrer!$I$5)),"")</f>
      </c>
      <c r="B151" s="15"/>
      <c r="C151" s="40"/>
      <c r="D151" s="24"/>
      <c r="E151" s="23"/>
      <c r="F151" s="21"/>
      <c r="G151" s="21"/>
      <c r="H151" s="21"/>
      <c r="I151" s="22"/>
      <c r="J151" s="23"/>
      <c r="K151" s="21"/>
      <c r="L151" s="21"/>
      <c r="M151" s="77"/>
      <c r="N151" s="78"/>
      <c r="O151" s="78"/>
      <c r="P151" s="78"/>
      <c r="Q151" s="79"/>
      <c r="R151" s="77"/>
      <c r="S151" s="79"/>
      <c r="T151" s="20" t="str">
        <f t="shared" si="22"/>
        <v>N/A</v>
      </c>
      <c r="U151" s="20" t="str">
        <f t="shared" si="23"/>
        <v>N/A</v>
      </c>
      <c r="V151" s="20" t="str">
        <f t="shared" si="24"/>
        <v>N/A</v>
      </c>
      <c r="W151" s="20" t="str">
        <f t="shared" si="25"/>
        <v>N/A</v>
      </c>
      <c r="X151" s="76" t="str">
        <f t="shared" si="26"/>
        <v>N/A</v>
      </c>
      <c r="Y151" s="61">
        <f t="shared" si="27"/>
        <v>1</v>
      </c>
      <c r="Z151" s="61">
        <f t="shared" si="28"/>
        <v>1</v>
      </c>
      <c r="AA151" s="61">
        <f t="shared" si="29"/>
        <v>1</v>
      </c>
      <c r="AB151" s="61">
        <f t="shared" si="30"/>
        <v>1</v>
      </c>
      <c r="AC151" s="61">
        <f t="shared" si="21"/>
        <v>1</v>
      </c>
    </row>
    <row r="152" spans="1:29" ht="12.75">
      <c r="A152" s="133">
        <f>IF(B152&lt;&gt;"",IF(Démarrer!$K$6=FALSE,Démarrer!$I$5,CONCATENATE("DAAL- ",Démarrer!$I$5)),"")</f>
      </c>
      <c r="B152" s="15"/>
      <c r="C152" s="40"/>
      <c r="D152" s="24"/>
      <c r="E152" s="23"/>
      <c r="F152" s="21"/>
      <c r="G152" s="21"/>
      <c r="H152" s="21"/>
      <c r="I152" s="22"/>
      <c r="J152" s="23"/>
      <c r="K152" s="21"/>
      <c r="L152" s="21"/>
      <c r="M152" s="77"/>
      <c r="N152" s="78"/>
      <c r="O152" s="78"/>
      <c r="P152" s="78"/>
      <c r="Q152" s="79"/>
      <c r="R152" s="77"/>
      <c r="S152" s="79"/>
      <c r="T152" s="20" t="str">
        <f t="shared" si="22"/>
        <v>N/A</v>
      </c>
      <c r="U152" s="20" t="str">
        <f t="shared" si="23"/>
        <v>N/A</v>
      </c>
      <c r="V152" s="20" t="str">
        <f t="shared" si="24"/>
        <v>N/A</v>
      </c>
      <c r="W152" s="20" t="str">
        <f t="shared" si="25"/>
        <v>N/A</v>
      </c>
      <c r="X152" s="76" t="str">
        <f t="shared" si="26"/>
        <v>N/A</v>
      </c>
      <c r="Y152" s="61">
        <f t="shared" si="27"/>
        <v>1</v>
      </c>
      <c r="Z152" s="61">
        <f t="shared" si="28"/>
        <v>1</v>
      </c>
      <c r="AA152" s="61">
        <f t="shared" si="29"/>
        <v>1</v>
      </c>
      <c r="AB152" s="61">
        <f t="shared" si="30"/>
        <v>1</v>
      </c>
      <c r="AC152" s="61">
        <f t="shared" si="21"/>
        <v>1</v>
      </c>
    </row>
    <row r="153" spans="1:29" ht="12.75">
      <c r="A153" s="133">
        <f>IF(B153&lt;&gt;"",IF(Démarrer!$K$6=FALSE,Démarrer!$I$5,CONCATENATE("DAAL- ",Démarrer!$I$5)),"")</f>
      </c>
      <c r="B153" s="15"/>
      <c r="C153" s="40"/>
      <c r="D153" s="24"/>
      <c r="E153" s="23"/>
      <c r="F153" s="21"/>
      <c r="G153" s="21"/>
      <c r="H153" s="21"/>
      <c r="I153" s="22"/>
      <c r="J153" s="23"/>
      <c r="K153" s="21"/>
      <c r="L153" s="21"/>
      <c r="M153" s="77"/>
      <c r="N153" s="78"/>
      <c r="O153" s="78"/>
      <c r="P153" s="78"/>
      <c r="Q153" s="79"/>
      <c r="R153" s="77"/>
      <c r="S153" s="79"/>
      <c r="T153" s="20" t="str">
        <f t="shared" si="22"/>
        <v>N/A</v>
      </c>
      <c r="U153" s="20" t="str">
        <f t="shared" si="23"/>
        <v>N/A</v>
      </c>
      <c r="V153" s="20" t="str">
        <f t="shared" si="24"/>
        <v>N/A</v>
      </c>
      <c r="W153" s="20" t="str">
        <f t="shared" si="25"/>
        <v>N/A</v>
      </c>
      <c r="X153" s="76" t="str">
        <f t="shared" si="26"/>
        <v>N/A</v>
      </c>
      <c r="Y153" s="61">
        <f t="shared" si="27"/>
        <v>1</v>
      </c>
      <c r="Z153" s="61">
        <f t="shared" si="28"/>
        <v>1</v>
      </c>
      <c r="AA153" s="61">
        <f t="shared" si="29"/>
        <v>1</v>
      </c>
      <c r="AB153" s="61">
        <f t="shared" si="30"/>
        <v>1</v>
      </c>
      <c r="AC153" s="61">
        <f t="shared" si="21"/>
        <v>1</v>
      </c>
    </row>
    <row r="154" spans="1:29" ht="12.75">
      <c r="A154" s="133">
        <f>IF(B154&lt;&gt;"",IF(Démarrer!$K$6=FALSE,Démarrer!$I$5,CONCATENATE("DAAL- ",Démarrer!$I$5)),"")</f>
      </c>
      <c r="B154" s="15"/>
      <c r="C154" s="40"/>
      <c r="D154" s="24"/>
      <c r="E154" s="23"/>
      <c r="F154" s="21"/>
      <c r="G154" s="21"/>
      <c r="H154" s="21"/>
      <c r="I154" s="22"/>
      <c r="J154" s="23"/>
      <c r="K154" s="21"/>
      <c r="L154" s="21"/>
      <c r="M154" s="77"/>
      <c r="N154" s="78"/>
      <c r="O154" s="78"/>
      <c r="P154" s="78"/>
      <c r="Q154" s="79"/>
      <c r="R154" s="77"/>
      <c r="S154" s="79"/>
      <c r="T154" s="20" t="str">
        <f t="shared" si="22"/>
        <v>N/A</v>
      </c>
      <c r="U154" s="20" t="str">
        <f t="shared" si="23"/>
        <v>N/A</v>
      </c>
      <c r="V154" s="20" t="str">
        <f t="shared" si="24"/>
        <v>N/A</v>
      </c>
      <c r="W154" s="20" t="str">
        <f t="shared" si="25"/>
        <v>N/A</v>
      </c>
      <c r="X154" s="76" t="str">
        <f t="shared" si="26"/>
        <v>N/A</v>
      </c>
      <c r="Y154" s="61">
        <f t="shared" si="27"/>
        <v>1</v>
      </c>
      <c r="Z154" s="61">
        <f t="shared" si="28"/>
        <v>1</v>
      </c>
      <c r="AA154" s="61">
        <f t="shared" si="29"/>
        <v>1</v>
      </c>
      <c r="AB154" s="61">
        <f t="shared" si="30"/>
        <v>1</v>
      </c>
      <c r="AC154" s="61">
        <f t="shared" si="21"/>
        <v>1</v>
      </c>
    </row>
    <row r="155" spans="1:29" ht="12.75">
      <c r="A155" s="133">
        <f>IF(B155&lt;&gt;"",IF(Démarrer!$K$6=FALSE,Démarrer!$I$5,CONCATENATE("DAAL- ",Démarrer!$I$5)),"")</f>
      </c>
      <c r="B155" s="15"/>
      <c r="C155" s="40"/>
      <c r="D155" s="24"/>
      <c r="E155" s="23"/>
      <c r="F155" s="21"/>
      <c r="G155" s="21"/>
      <c r="H155" s="21"/>
      <c r="I155" s="22"/>
      <c r="J155" s="23"/>
      <c r="K155" s="21"/>
      <c r="L155" s="21"/>
      <c r="M155" s="77"/>
      <c r="N155" s="78"/>
      <c r="O155" s="78"/>
      <c r="P155" s="78"/>
      <c r="Q155" s="79"/>
      <c r="R155" s="77"/>
      <c r="S155" s="79"/>
      <c r="T155" s="20" t="str">
        <f t="shared" si="22"/>
        <v>N/A</v>
      </c>
      <c r="U155" s="20" t="str">
        <f t="shared" si="23"/>
        <v>N/A</v>
      </c>
      <c r="V155" s="20" t="str">
        <f t="shared" si="24"/>
        <v>N/A</v>
      </c>
      <c r="W155" s="20" t="str">
        <f t="shared" si="25"/>
        <v>N/A</v>
      </c>
      <c r="X155" s="76" t="str">
        <f t="shared" si="26"/>
        <v>N/A</v>
      </c>
      <c r="Y155" s="61">
        <f t="shared" si="27"/>
        <v>1</v>
      </c>
      <c r="Z155" s="61">
        <f t="shared" si="28"/>
        <v>1</v>
      </c>
      <c r="AA155" s="61">
        <f t="shared" si="29"/>
        <v>1</v>
      </c>
      <c r="AB155" s="61">
        <f t="shared" si="30"/>
        <v>1</v>
      </c>
      <c r="AC155" s="61">
        <f aca="true" t="shared" si="31" ref="AC155:AC218">IF(X155="N/A",1,"")</f>
        <v>1</v>
      </c>
    </row>
    <row r="156" spans="1:29" ht="12.75">
      <c r="A156" s="133">
        <f>IF(B156&lt;&gt;"",IF(Démarrer!$K$6=FALSE,Démarrer!$I$5,CONCATENATE("DAAL- ",Démarrer!$I$5)),"")</f>
      </c>
      <c r="B156" s="15"/>
      <c r="C156" s="40"/>
      <c r="D156" s="24"/>
      <c r="E156" s="23"/>
      <c r="F156" s="21"/>
      <c r="G156" s="21"/>
      <c r="H156" s="21"/>
      <c r="I156" s="22"/>
      <c r="J156" s="23"/>
      <c r="K156" s="21"/>
      <c r="L156" s="21"/>
      <c r="M156" s="77"/>
      <c r="N156" s="78"/>
      <c r="O156" s="78"/>
      <c r="P156" s="78"/>
      <c r="Q156" s="79"/>
      <c r="R156" s="77"/>
      <c r="S156" s="79"/>
      <c r="T156" s="20" t="str">
        <f t="shared" si="22"/>
        <v>N/A</v>
      </c>
      <c r="U156" s="20" t="str">
        <f t="shared" si="23"/>
        <v>N/A</v>
      </c>
      <c r="V156" s="20" t="str">
        <f t="shared" si="24"/>
        <v>N/A</v>
      </c>
      <c r="W156" s="20" t="str">
        <f t="shared" si="25"/>
        <v>N/A</v>
      </c>
      <c r="X156" s="76" t="str">
        <f t="shared" si="26"/>
        <v>N/A</v>
      </c>
      <c r="Y156" s="61">
        <f t="shared" si="27"/>
        <v>1</v>
      </c>
      <c r="Z156" s="61">
        <f t="shared" si="28"/>
        <v>1</v>
      </c>
      <c r="AA156" s="61">
        <f t="shared" si="29"/>
        <v>1</v>
      </c>
      <c r="AB156" s="61">
        <f t="shared" si="30"/>
        <v>1</v>
      </c>
      <c r="AC156" s="61">
        <f t="shared" si="31"/>
        <v>1</v>
      </c>
    </row>
    <row r="157" spans="1:29" ht="12.75">
      <c r="A157" s="133">
        <f>IF(B157&lt;&gt;"",IF(Démarrer!$K$6=FALSE,Démarrer!$I$5,CONCATENATE("DAAL- ",Démarrer!$I$5)),"")</f>
      </c>
      <c r="B157" s="15"/>
      <c r="C157" s="40"/>
      <c r="D157" s="24"/>
      <c r="E157" s="23"/>
      <c r="F157" s="21"/>
      <c r="G157" s="21"/>
      <c r="H157" s="21"/>
      <c r="I157" s="22"/>
      <c r="J157" s="23"/>
      <c r="K157" s="21"/>
      <c r="L157" s="21"/>
      <c r="M157" s="77"/>
      <c r="N157" s="78"/>
      <c r="O157" s="78"/>
      <c r="P157" s="78"/>
      <c r="Q157" s="79"/>
      <c r="R157" s="77"/>
      <c r="S157" s="79"/>
      <c r="T157" s="20" t="str">
        <f t="shared" si="22"/>
        <v>N/A</v>
      </c>
      <c r="U157" s="20" t="str">
        <f t="shared" si="23"/>
        <v>N/A</v>
      </c>
      <c r="V157" s="20" t="str">
        <f t="shared" si="24"/>
        <v>N/A</v>
      </c>
      <c r="W157" s="20" t="str">
        <f t="shared" si="25"/>
        <v>N/A</v>
      </c>
      <c r="X157" s="76" t="str">
        <f t="shared" si="26"/>
        <v>N/A</v>
      </c>
      <c r="Y157" s="61">
        <f t="shared" si="27"/>
        <v>1</v>
      </c>
      <c r="Z157" s="61">
        <f t="shared" si="28"/>
        <v>1</v>
      </c>
      <c r="AA157" s="61">
        <f t="shared" si="29"/>
        <v>1</v>
      </c>
      <c r="AB157" s="61">
        <f t="shared" si="30"/>
        <v>1</v>
      </c>
      <c r="AC157" s="61">
        <f t="shared" si="31"/>
        <v>1</v>
      </c>
    </row>
    <row r="158" spans="1:29" ht="12.75">
      <c r="A158" s="133">
        <f>IF(B158&lt;&gt;"",IF(Démarrer!$K$6=FALSE,Démarrer!$I$5,CONCATENATE("DAAL- ",Démarrer!$I$5)),"")</f>
      </c>
      <c r="B158" s="15"/>
      <c r="C158" s="40"/>
      <c r="D158" s="24"/>
      <c r="E158" s="23"/>
      <c r="F158" s="21"/>
      <c r="G158" s="21"/>
      <c r="H158" s="21"/>
      <c r="I158" s="22"/>
      <c r="J158" s="23"/>
      <c r="K158" s="21"/>
      <c r="L158" s="21"/>
      <c r="M158" s="77"/>
      <c r="N158" s="78"/>
      <c r="O158" s="78"/>
      <c r="P158" s="78"/>
      <c r="Q158" s="79"/>
      <c r="R158" s="77"/>
      <c r="S158" s="79"/>
      <c r="T158" s="20" t="str">
        <f t="shared" si="22"/>
        <v>N/A</v>
      </c>
      <c r="U158" s="20" t="str">
        <f t="shared" si="23"/>
        <v>N/A</v>
      </c>
      <c r="V158" s="20" t="str">
        <f t="shared" si="24"/>
        <v>N/A</v>
      </c>
      <c r="W158" s="20" t="str">
        <f t="shared" si="25"/>
        <v>N/A</v>
      </c>
      <c r="X158" s="76" t="str">
        <f t="shared" si="26"/>
        <v>N/A</v>
      </c>
      <c r="Y158" s="61">
        <f t="shared" si="27"/>
        <v>1</v>
      </c>
      <c r="Z158" s="61">
        <f t="shared" si="28"/>
        <v>1</v>
      </c>
      <c r="AA158" s="61">
        <f t="shared" si="29"/>
        <v>1</v>
      </c>
      <c r="AB158" s="61">
        <f t="shared" si="30"/>
        <v>1</v>
      </c>
      <c r="AC158" s="61">
        <f t="shared" si="31"/>
        <v>1</v>
      </c>
    </row>
    <row r="159" spans="1:29" ht="12.75">
      <c r="A159" s="133">
        <f>IF(B159&lt;&gt;"",IF(Démarrer!$K$6=FALSE,Démarrer!$I$5,CONCATENATE("DAAL- ",Démarrer!$I$5)),"")</f>
      </c>
      <c r="B159" s="15"/>
      <c r="C159" s="40"/>
      <c r="D159" s="24"/>
      <c r="E159" s="23"/>
      <c r="F159" s="21"/>
      <c r="G159" s="21"/>
      <c r="H159" s="21"/>
      <c r="I159" s="22"/>
      <c r="J159" s="23"/>
      <c r="K159" s="21"/>
      <c r="L159" s="21"/>
      <c r="M159" s="77"/>
      <c r="N159" s="78"/>
      <c r="O159" s="78"/>
      <c r="P159" s="78"/>
      <c r="Q159" s="79"/>
      <c r="R159" s="77"/>
      <c r="S159" s="79"/>
      <c r="T159" s="20" t="str">
        <f t="shared" si="22"/>
        <v>N/A</v>
      </c>
      <c r="U159" s="20" t="str">
        <f t="shared" si="23"/>
        <v>N/A</v>
      </c>
      <c r="V159" s="20" t="str">
        <f t="shared" si="24"/>
        <v>N/A</v>
      </c>
      <c r="W159" s="20" t="str">
        <f t="shared" si="25"/>
        <v>N/A</v>
      </c>
      <c r="X159" s="76" t="str">
        <f t="shared" si="26"/>
        <v>N/A</v>
      </c>
      <c r="Y159" s="61">
        <f t="shared" si="27"/>
        <v>1</v>
      </c>
      <c r="Z159" s="61">
        <f t="shared" si="28"/>
        <v>1</v>
      </c>
      <c r="AA159" s="61">
        <f t="shared" si="29"/>
        <v>1</v>
      </c>
      <c r="AB159" s="61">
        <f t="shared" si="30"/>
        <v>1</v>
      </c>
      <c r="AC159" s="61">
        <f t="shared" si="31"/>
        <v>1</v>
      </c>
    </row>
    <row r="160" spans="1:29" ht="12.75">
      <c r="A160" s="133">
        <f>IF(B160&lt;&gt;"",IF(Démarrer!$K$6=FALSE,Démarrer!$I$5,CONCATENATE("DAAL- ",Démarrer!$I$5)),"")</f>
      </c>
      <c r="B160" s="15"/>
      <c r="C160" s="40"/>
      <c r="D160" s="24"/>
      <c r="E160" s="23"/>
      <c r="F160" s="21"/>
      <c r="G160" s="21"/>
      <c r="H160" s="21"/>
      <c r="I160" s="22"/>
      <c r="J160" s="23"/>
      <c r="K160" s="21"/>
      <c r="L160" s="21"/>
      <c r="M160" s="77"/>
      <c r="N160" s="78"/>
      <c r="O160" s="78"/>
      <c r="P160" s="78"/>
      <c r="Q160" s="79"/>
      <c r="R160" s="77"/>
      <c r="S160" s="79"/>
      <c r="T160" s="20" t="str">
        <f t="shared" si="22"/>
        <v>N/A</v>
      </c>
      <c r="U160" s="20" t="str">
        <f t="shared" si="23"/>
        <v>N/A</v>
      </c>
      <c r="V160" s="20" t="str">
        <f t="shared" si="24"/>
        <v>N/A</v>
      </c>
      <c r="W160" s="20" t="str">
        <f t="shared" si="25"/>
        <v>N/A</v>
      </c>
      <c r="X160" s="76" t="str">
        <f t="shared" si="26"/>
        <v>N/A</v>
      </c>
      <c r="Y160" s="61">
        <f t="shared" si="27"/>
        <v>1</v>
      </c>
      <c r="Z160" s="61">
        <f t="shared" si="28"/>
        <v>1</v>
      </c>
      <c r="AA160" s="61">
        <f t="shared" si="29"/>
        <v>1</v>
      </c>
      <c r="AB160" s="61">
        <f t="shared" si="30"/>
        <v>1</v>
      </c>
      <c r="AC160" s="61">
        <f t="shared" si="31"/>
        <v>1</v>
      </c>
    </row>
    <row r="161" spans="1:29" ht="12.75">
      <c r="A161" s="133">
        <f>IF(B161&lt;&gt;"",IF(Démarrer!$K$6=FALSE,Démarrer!$I$5,CONCATENATE("DAAL- ",Démarrer!$I$5)),"")</f>
      </c>
      <c r="B161" s="15"/>
      <c r="C161" s="40"/>
      <c r="D161" s="24"/>
      <c r="E161" s="23"/>
      <c r="F161" s="21"/>
      <c r="G161" s="21"/>
      <c r="H161" s="21"/>
      <c r="I161" s="22"/>
      <c r="J161" s="23"/>
      <c r="K161" s="21"/>
      <c r="L161" s="21"/>
      <c r="M161" s="77"/>
      <c r="N161" s="78"/>
      <c r="O161" s="78"/>
      <c r="P161" s="78"/>
      <c r="Q161" s="79"/>
      <c r="R161" s="77"/>
      <c r="S161" s="79"/>
      <c r="T161" s="20" t="str">
        <f t="shared" si="22"/>
        <v>N/A</v>
      </c>
      <c r="U161" s="20" t="str">
        <f t="shared" si="23"/>
        <v>N/A</v>
      </c>
      <c r="V161" s="20" t="str">
        <f t="shared" si="24"/>
        <v>N/A</v>
      </c>
      <c r="W161" s="20" t="str">
        <f t="shared" si="25"/>
        <v>N/A</v>
      </c>
      <c r="X161" s="76" t="str">
        <f t="shared" si="26"/>
        <v>N/A</v>
      </c>
      <c r="Y161" s="61">
        <f t="shared" si="27"/>
        <v>1</v>
      </c>
      <c r="Z161" s="61">
        <f t="shared" si="28"/>
        <v>1</v>
      </c>
      <c r="AA161" s="61">
        <f t="shared" si="29"/>
        <v>1</v>
      </c>
      <c r="AB161" s="61">
        <f t="shared" si="30"/>
        <v>1</v>
      </c>
      <c r="AC161" s="61">
        <f t="shared" si="31"/>
        <v>1</v>
      </c>
    </row>
    <row r="162" spans="1:29" ht="12.75">
      <c r="A162" s="133">
        <f>IF(B162&lt;&gt;"",IF(Démarrer!$K$6=FALSE,Démarrer!$I$5,CONCATENATE("DAAL- ",Démarrer!$I$5)),"")</f>
      </c>
      <c r="B162" s="15"/>
      <c r="C162" s="40"/>
      <c r="D162" s="24"/>
      <c r="E162" s="23"/>
      <c r="F162" s="21"/>
      <c r="G162" s="21"/>
      <c r="H162" s="21"/>
      <c r="I162" s="22"/>
      <c r="J162" s="23"/>
      <c r="K162" s="21"/>
      <c r="L162" s="21"/>
      <c r="M162" s="77"/>
      <c r="N162" s="78"/>
      <c r="O162" s="78"/>
      <c r="P162" s="78"/>
      <c r="Q162" s="79"/>
      <c r="R162" s="77"/>
      <c r="S162" s="79"/>
      <c r="T162" s="20" t="str">
        <f t="shared" si="22"/>
        <v>N/A</v>
      </c>
      <c r="U162" s="20" t="str">
        <f t="shared" si="23"/>
        <v>N/A</v>
      </c>
      <c r="V162" s="20" t="str">
        <f t="shared" si="24"/>
        <v>N/A</v>
      </c>
      <c r="W162" s="20" t="str">
        <f t="shared" si="25"/>
        <v>N/A</v>
      </c>
      <c r="X162" s="76" t="str">
        <f t="shared" si="26"/>
        <v>N/A</v>
      </c>
      <c r="Y162" s="61">
        <f t="shared" si="27"/>
        <v>1</v>
      </c>
      <c r="Z162" s="61">
        <f t="shared" si="28"/>
        <v>1</v>
      </c>
      <c r="AA162" s="61">
        <f t="shared" si="29"/>
        <v>1</v>
      </c>
      <c r="AB162" s="61">
        <f t="shared" si="30"/>
        <v>1</v>
      </c>
      <c r="AC162" s="61">
        <f t="shared" si="31"/>
        <v>1</v>
      </c>
    </row>
    <row r="163" spans="1:29" ht="13.5" thickBot="1">
      <c r="A163" s="109">
        <f>IF(B163&lt;&gt;"",IF(Démarrer!$K$6=FALSE,Démarrer!$I$5,CONCATENATE("DAAL- ",Démarrer!$I$5)),"")</f>
      </c>
      <c r="B163" s="59"/>
      <c r="C163" s="41"/>
      <c r="D163" s="25"/>
      <c r="E163" s="26"/>
      <c r="F163" s="27"/>
      <c r="G163" s="27"/>
      <c r="H163" s="27"/>
      <c r="I163" s="28"/>
      <c r="J163" s="26"/>
      <c r="K163" s="27"/>
      <c r="L163" s="27"/>
      <c r="M163" s="73"/>
      <c r="N163" s="74"/>
      <c r="O163" s="74"/>
      <c r="P163" s="74"/>
      <c r="Q163" s="75"/>
      <c r="R163" s="73"/>
      <c r="S163" s="75"/>
      <c r="T163" s="20" t="str">
        <f t="shared" si="22"/>
        <v>N/A</v>
      </c>
      <c r="U163" s="20" t="str">
        <f t="shared" si="23"/>
        <v>N/A</v>
      </c>
      <c r="V163" s="20" t="str">
        <f t="shared" si="24"/>
        <v>N/A</v>
      </c>
      <c r="W163" s="20" t="str">
        <f t="shared" si="25"/>
        <v>N/A</v>
      </c>
      <c r="X163" s="76" t="str">
        <f t="shared" si="26"/>
        <v>N/A</v>
      </c>
      <c r="Y163" s="61">
        <f t="shared" si="27"/>
        <v>1</v>
      </c>
      <c r="Z163" s="61">
        <f t="shared" si="28"/>
        <v>1</v>
      </c>
      <c r="AA163" s="61">
        <f t="shared" si="29"/>
        <v>1</v>
      </c>
      <c r="AB163" s="61">
        <f t="shared" si="30"/>
        <v>1</v>
      </c>
      <c r="AC163" s="61">
        <f t="shared" si="31"/>
        <v>1</v>
      </c>
    </row>
    <row r="164" spans="1:29" ht="12.75">
      <c r="A164" s="132">
        <f>IF(B164&lt;&gt;"",IF(Démarrer!$K$6=FALSE,Démarrer!$I$5,CONCATENATE("DAAL- ",Démarrer!$I$5)),"")</f>
      </c>
      <c r="B164" s="83"/>
      <c r="C164" s="42"/>
      <c r="D164" s="84"/>
      <c r="E164" s="19"/>
      <c r="F164" s="17"/>
      <c r="G164" s="17"/>
      <c r="H164" s="17"/>
      <c r="I164" s="18"/>
      <c r="J164" s="19"/>
      <c r="K164" s="17"/>
      <c r="L164" s="17"/>
      <c r="M164" s="19"/>
      <c r="N164" s="17"/>
      <c r="O164" s="17"/>
      <c r="P164" s="17"/>
      <c r="Q164" s="18"/>
      <c r="R164" s="19"/>
      <c r="S164" s="18"/>
      <c r="T164" s="20" t="str">
        <f t="shared" si="22"/>
        <v>N/A</v>
      </c>
      <c r="U164" s="20" t="str">
        <f t="shared" si="23"/>
        <v>N/A</v>
      </c>
      <c r="V164" s="20" t="str">
        <f t="shared" si="24"/>
        <v>N/A</v>
      </c>
      <c r="W164" s="20" t="str">
        <f t="shared" si="25"/>
        <v>N/A</v>
      </c>
      <c r="X164" s="76" t="str">
        <f t="shared" si="26"/>
        <v>N/A</v>
      </c>
      <c r="Y164" s="61">
        <f t="shared" si="27"/>
        <v>1</v>
      </c>
      <c r="Z164" s="61">
        <f t="shared" si="28"/>
        <v>1</v>
      </c>
      <c r="AA164" s="61">
        <f t="shared" si="29"/>
        <v>1</v>
      </c>
      <c r="AB164" s="61">
        <f t="shared" si="30"/>
        <v>1</v>
      </c>
      <c r="AC164" s="61">
        <f t="shared" si="31"/>
        <v>1</v>
      </c>
    </row>
    <row r="165" spans="1:29" ht="12.75">
      <c r="A165" s="133">
        <f>IF(B165&lt;&gt;"",IF(Démarrer!$K$6=FALSE,Démarrer!$I$5,CONCATENATE("DAAL- ",Démarrer!$I$5)),"")</f>
      </c>
      <c r="B165" s="15"/>
      <c r="C165" s="39"/>
      <c r="D165" s="65"/>
      <c r="E165" s="23"/>
      <c r="F165" s="21"/>
      <c r="G165" s="21"/>
      <c r="H165" s="21"/>
      <c r="I165" s="22"/>
      <c r="J165" s="23"/>
      <c r="K165" s="21"/>
      <c r="L165" s="21"/>
      <c r="M165" s="77"/>
      <c r="N165" s="78"/>
      <c r="O165" s="78"/>
      <c r="P165" s="78"/>
      <c r="Q165" s="79"/>
      <c r="R165" s="77"/>
      <c r="S165" s="79"/>
      <c r="T165" s="20" t="str">
        <f t="shared" si="22"/>
        <v>N/A</v>
      </c>
      <c r="U165" s="20" t="str">
        <f t="shared" si="23"/>
        <v>N/A</v>
      </c>
      <c r="V165" s="20" t="str">
        <f t="shared" si="24"/>
        <v>N/A</v>
      </c>
      <c r="W165" s="20" t="str">
        <f t="shared" si="25"/>
        <v>N/A</v>
      </c>
      <c r="X165" s="76" t="str">
        <f t="shared" si="26"/>
        <v>N/A</v>
      </c>
      <c r="Y165" s="61">
        <f t="shared" si="27"/>
        <v>1</v>
      </c>
      <c r="Z165" s="61">
        <f t="shared" si="28"/>
        <v>1</v>
      </c>
      <c r="AA165" s="61">
        <f t="shared" si="29"/>
        <v>1</v>
      </c>
      <c r="AB165" s="61">
        <f t="shared" si="30"/>
        <v>1</v>
      </c>
      <c r="AC165" s="61">
        <f t="shared" si="31"/>
        <v>1</v>
      </c>
    </row>
    <row r="166" spans="1:29" ht="12.75">
      <c r="A166" s="133">
        <f>IF(B166&lt;&gt;"",IF(Démarrer!$K$6=FALSE,Démarrer!$I$5,CONCATENATE("DAAL- ",Démarrer!$I$5)),"")</f>
      </c>
      <c r="B166" s="15"/>
      <c r="C166" s="39"/>
      <c r="D166" s="65"/>
      <c r="E166" s="23"/>
      <c r="F166" s="21"/>
      <c r="G166" s="21"/>
      <c r="H166" s="21"/>
      <c r="I166" s="22"/>
      <c r="J166" s="23"/>
      <c r="K166" s="21"/>
      <c r="L166" s="21"/>
      <c r="M166" s="77"/>
      <c r="N166" s="78"/>
      <c r="O166" s="78"/>
      <c r="P166" s="78"/>
      <c r="Q166" s="79"/>
      <c r="R166" s="77"/>
      <c r="S166" s="79"/>
      <c r="T166" s="20" t="str">
        <f t="shared" si="22"/>
        <v>N/A</v>
      </c>
      <c r="U166" s="20" t="str">
        <f t="shared" si="23"/>
        <v>N/A</v>
      </c>
      <c r="V166" s="20" t="str">
        <f t="shared" si="24"/>
        <v>N/A</v>
      </c>
      <c r="W166" s="20" t="str">
        <f t="shared" si="25"/>
        <v>N/A</v>
      </c>
      <c r="X166" s="76" t="str">
        <f t="shared" si="26"/>
        <v>N/A</v>
      </c>
      <c r="Y166" s="61">
        <f t="shared" si="27"/>
        <v>1</v>
      </c>
      <c r="Z166" s="61">
        <f t="shared" si="28"/>
        <v>1</v>
      </c>
      <c r="AA166" s="61">
        <f t="shared" si="29"/>
        <v>1</v>
      </c>
      <c r="AB166" s="61">
        <f t="shared" si="30"/>
        <v>1</v>
      </c>
      <c r="AC166" s="61">
        <f t="shared" si="31"/>
        <v>1</v>
      </c>
    </row>
    <row r="167" spans="1:29" ht="12.75">
      <c r="A167" s="133">
        <f>IF(B167&lt;&gt;"",IF(Démarrer!$K$6=FALSE,Démarrer!$I$5,CONCATENATE("DAAL- ",Démarrer!$I$5)),"")</f>
      </c>
      <c r="B167" s="15"/>
      <c r="C167" s="39"/>
      <c r="D167" s="65"/>
      <c r="E167" s="23"/>
      <c r="F167" s="21"/>
      <c r="G167" s="21"/>
      <c r="H167" s="21"/>
      <c r="I167" s="22"/>
      <c r="J167" s="23"/>
      <c r="K167" s="21"/>
      <c r="L167" s="21"/>
      <c r="M167" s="77"/>
      <c r="N167" s="78"/>
      <c r="O167" s="78"/>
      <c r="P167" s="78"/>
      <c r="Q167" s="79"/>
      <c r="R167" s="77"/>
      <c r="S167" s="79"/>
      <c r="T167" s="20" t="str">
        <f t="shared" si="22"/>
        <v>N/A</v>
      </c>
      <c r="U167" s="20" t="str">
        <f t="shared" si="23"/>
        <v>N/A</v>
      </c>
      <c r="V167" s="20" t="str">
        <f t="shared" si="24"/>
        <v>N/A</v>
      </c>
      <c r="W167" s="20" t="str">
        <f t="shared" si="25"/>
        <v>N/A</v>
      </c>
      <c r="X167" s="76" t="str">
        <f t="shared" si="26"/>
        <v>N/A</v>
      </c>
      <c r="Y167" s="61">
        <f t="shared" si="27"/>
        <v>1</v>
      </c>
      <c r="Z167" s="61">
        <f t="shared" si="28"/>
        <v>1</v>
      </c>
      <c r="AA167" s="61">
        <f t="shared" si="29"/>
        <v>1</v>
      </c>
      <c r="AB167" s="61">
        <f t="shared" si="30"/>
        <v>1</v>
      </c>
      <c r="AC167" s="61">
        <f t="shared" si="31"/>
        <v>1</v>
      </c>
    </row>
    <row r="168" spans="1:29" ht="12.75">
      <c r="A168" s="133">
        <f>IF(B168&lt;&gt;"",IF(Démarrer!$K$6=FALSE,Démarrer!$I$5,CONCATENATE("DAAL- ",Démarrer!$I$5)),"")</f>
      </c>
      <c r="B168" s="15"/>
      <c r="C168" s="39"/>
      <c r="D168" s="65"/>
      <c r="E168" s="23"/>
      <c r="F168" s="21"/>
      <c r="G168" s="21"/>
      <c r="H168" s="21"/>
      <c r="I168" s="22"/>
      <c r="J168" s="77"/>
      <c r="K168" s="78"/>
      <c r="L168" s="78"/>
      <c r="M168" s="77"/>
      <c r="N168" s="78"/>
      <c r="O168" s="78"/>
      <c r="P168" s="78"/>
      <c r="Q168" s="79"/>
      <c r="R168" s="77"/>
      <c r="S168" s="79"/>
      <c r="T168" s="20" t="str">
        <f t="shared" si="22"/>
        <v>N/A</v>
      </c>
      <c r="U168" s="20" t="str">
        <f t="shared" si="23"/>
        <v>N/A</v>
      </c>
      <c r="V168" s="20" t="str">
        <f t="shared" si="24"/>
        <v>N/A</v>
      </c>
      <c r="W168" s="20" t="str">
        <f t="shared" si="25"/>
        <v>N/A</v>
      </c>
      <c r="X168" s="76" t="str">
        <f t="shared" si="26"/>
        <v>N/A</v>
      </c>
      <c r="Y168" s="61">
        <f t="shared" si="27"/>
        <v>1</v>
      </c>
      <c r="Z168" s="61">
        <f t="shared" si="28"/>
        <v>1</v>
      </c>
      <c r="AA168" s="61">
        <f t="shared" si="29"/>
        <v>1</v>
      </c>
      <c r="AB168" s="61">
        <f t="shared" si="30"/>
        <v>1</v>
      </c>
      <c r="AC168" s="61">
        <f t="shared" si="31"/>
        <v>1</v>
      </c>
    </row>
    <row r="169" spans="1:29" ht="12.75">
      <c r="A169" s="133">
        <f>IF(B169&lt;&gt;"",IF(Démarrer!$K$6=FALSE,Démarrer!$I$5,CONCATENATE("DAAL- ",Démarrer!$I$5)),"")</f>
      </c>
      <c r="B169" s="15"/>
      <c r="C169" s="39"/>
      <c r="D169" s="65"/>
      <c r="E169" s="23"/>
      <c r="F169" s="21"/>
      <c r="G169" s="21"/>
      <c r="H169" s="21"/>
      <c r="I169" s="22"/>
      <c r="J169" s="23"/>
      <c r="K169" s="21"/>
      <c r="L169" s="21"/>
      <c r="M169" s="77"/>
      <c r="N169" s="78"/>
      <c r="O169" s="78"/>
      <c r="P169" s="78"/>
      <c r="Q169" s="79"/>
      <c r="R169" s="77"/>
      <c r="S169" s="79"/>
      <c r="T169" s="20" t="str">
        <f t="shared" si="22"/>
        <v>N/A</v>
      </c>
      <c r="U169" s="20" t="str">
        <f t="shared" si="23"/>
        <v>N/A</v>
      </c>
      <c r="V169" s="20" t="str">
        <f t="shared" si="24"/>
        <v>N/A</v>
      </c>
      <c r="W169" s="20" t="str">
        <f t="shared" si="25"/>
        <v>N/A</v>
      </c>
      <c r="X169" s="76" t="str">
        <f t="shared" si="26"/>
        <v>N/A</v>
      </c>
      <c r="Y169" s="61">
        <f t="shared" si="27"/>
        <v>1</v>
      </c>
      <c r="Z169" s="61">
        <f t="shared" si="28"/>
        <v>1</v>
      </c>
      <c r="AA169" s="61">
        <f t="shared" si="29"/>
        <v>1</v>
      </c>
      <c r="AB169" s="61">
        <f t="shared" si="30"/>
        <v>1</v>
      </c>
      <c r="AC169" s="61">
        <f t="shared" si="31"/>
        <v>1</v>
      </c>
    </row>
    <row r="170" spans="1:29" ht="12.75">
      <c r="A170" s="133">
        <f>IF(B170&lt;&gt;"",IF(Démarrer!$K$6=FALSE,Démarrer!$I$5,CONCATENATE("DAAL- ",Démarrer!$I$5)),"")</f>
      </c>
      <c r="B170" s="15"/>
      <c r="C170" s="40"/>
      <c r="D170" s="16"/>
      <c r="E170" s="23"/>
      <c r="F170" s="21"/>
      <c r="G170" s="21"/>
      <c r="H170" s="21"/>
      <c r="I170" s="22"/>
      <c r="J170" s="23"/>
      <c r="K170" s="21"/>
      <c r="L170" s="21"/>
      <c r="M170" s="77"/>
      <c r="N170" s="78"/>
      <c r="O170" s="78"/>
      <c r="P170" s="78"/>
      <c r="Q170" s="79"/>
      <c r="R170" s="77"/>
      <c r="S170" s="79"/>
      <c r="T170" s="20" t="str">
        <f t="shared" si="22"/>
        <v>N/A</v>
      </c>
      <c r="U170" s="20" t="str">
        <f t="shared" si="23"/>
        <v>N/A</v>
      </c>
      <c r="V170" s="20" t="str">
        <f t="shared" si="24"/>
        <v>N/A</v>
      </c>
      <c r="W170" s="20" t="str">
        <f t="shared" si="25"/>
        <v>N/A</v>
      </c>
      <c r="X170" s="76" t="str">
        <f t="shared" si="26"/>
        <v>N/A</v>
      </c>
      <c r="Y170" s="61">
        <f t="shared" si="27"/>
        <v>1</v>
      </c>
      <c r="Z170" s="61">
        <f t="shared" si="28"/>
        <v>1</v>
      </c>
      <c r="AA170" s="61">
        <f t="shared" si="29"/>
        <v>1</v>
      </c>
      <c r="AB170" s="61">
        <f t="shared" si="30"/>
        <v>1</v>
      </c>
      <c r="AC170" s="61">
        <f t="shared" si="31"/>
        <v>1</v>
      </c>
    </row>
    <row r="171" spans="1:29" ht="12.75">
      <c r="A171" s="133">
        <f>IF(B171&lt;&gt;"",IF(Démarrer!$K$6=FALSE,Démarrer!$I$5,CONCATENATE("DAAL- ",Démarrer!$I$5)),"")</f>
      </c>
      <c r="B171" s="15"/>
      <c r="C171" s="40"/>
      <c r="D171" s="16"/>
      <c r="E171" s="23"/>
      <c r="F171" s="21"/>
      <c r="G171" s="21"/>
      <c r="H171" s="21"/>
      <c r="I171" s="22"/>
      <c r="J171" s="23"/>
      <c r="K171" s="21"/>
      <c r="L171" s="21"/>
      <c r="M171" s="77"/>
      <c r="N171" s="78"/>
      <c r="O171" s="78"/>
      <c r="P171" s="78"/>
      <c r="Q171" s="79"/>
      <c r="R171" s="77"/>
      <c r="S171" s="79"/>
      <c r="T171" s="20" t="str">
        <f t="shared" si="22"/>
        <v>N/A</v>
      </c>
      <c r="U171" s="20" t="str">
        <f t="shared" si="23"/>
        <v>N/A</v>
      </c>
      <c r="V171" s="20" t="str">
        <f t="shared" si="24"/>
        <v>N/A</v>
      </c>
      <c r="W171" s="20" t="str">
        <f t="shared" si="25"/>
        <v>N/A</v>
      </c>
      <c r="X171" s="76" t="str">
        <f t="shared" si="26"/>
        <v>N/A</v>
      </c>
      <c r="Y171" s="61">
        <f t="shared" si="27"/>
        <v>1</v>
      </c>
      <c r="Z171" s="61">
        <f t="shared" si="28"/>
        <v>1</v>
      </c>
      <c r="AA171" s="61">
        <f t="shared" si="29"/>
        <v>1</v>
      </c>
      <c r="AB171" s="61">
        <f t="shared" si="30"/>
        <v>1</v>
      </c>
      <c r="AC171" s="61">
        <f t="shared" si="31"/>
        <v>1</v>
      </c>
    </row>
    <row r="172" spans="1:29" ht="12.75">
      <c r="A172" s="133">
        <f>IF(B172&lt;&gt;"",IF(Démarrer!$K$6=FALSE,Démarrer!$I$5,CONCATENATE("DAAL- ",Démarrer!$I$5)),"")</f>
      </c>
      <c r="B172" s="15"/>
      <c r="C172" s="40"/>
      <c r="D172" s="16"/>
      <c r="E172" s="23"/>
      <c r="F172" s="21"/>
      <c r="G172" s="21"/>
      <c r="H172" s="21"/>
      <c r="I172" s="22"/>
      <c r="J172" s="23"/>
      <c r="K172" s="21"/>
      <c r="L172" s="21"/>
      <c r="M172" s="77"/>
      <c r="N172" s="78"/>
      <c r="O172" s="78"/>
      <c r="P172" s="78"/>
      <c r="Q172" s="79"/>
      <c r="R172" s="77"/>
      <c r="S172" s="79"/>
      <c r="T172" s="20" t="str">
        <f t="shared" si="22"/>
        <v>N/A</v>
      </c>
      <c r="U172" s="20" t="str">
        <f t="shared" si="23"/>
        <v>N/A</v>
      </c>
      <c r="V172" s="20" t="str">
        <f t="shared" si="24"/>
        <v>N/A</v>
      </c>
      <c r="W172" s="20" t="str">
        <f t="shared" si="25"/>
        <v>N/A</v>
      </c>
      <c r="X172" s="76" t="str">
        <f t="shared" si="26"/>
        <v>N/A</v>
      </c>
      <c r="Y172" s="61">
        <f t="shared" si="27"/>
        <v>1</v>
      </c>
      <c r="Z172" s="61">
        <f t="shared" si="28"/>
        <v>1</v>
      </c>
      <c r="AA172" s="61">
        <f t="shared" si="29"/>
        <v>1</v>
      </c>
      <c r="AB172" s="61">
        <f t="shared" si="30"/>
        <v>1</v>
      </c>
      <c r="AC172" s="61">
        <f t="shared" si="31"/>
        <v>1</v>
      </c>
    </row>
    <row r="173" spans="1:29" ht="12.75">
      <c r="A173" s="133">
        <f>IF(B173&lt;&gt;"",IF(Démarrer!$K$6=FALSE,Démarrer!$I$5,CONCATENATE("DAAL- ",Démarrer!$I$5)),"")</f>
      </c>
      <c r="B173" s="15"/>
      <c r="C173" s="40"/>
      <c r="D173" s="16"/>
      <c r="E173" s="23"/>
      <c r="F173" s="21"/>
      <c r="G173" s="21"/>
      <c r="H173" s="21"/>
      <c r="I173" s="22"/>
      <c r="J173" s="23"/>
      <c r="K173" s="21"/>
      <c r="L173" s="21"/>
      <c r="M173" s="77"/>
      <c r="N173" s="78"/>
      <c r="O173" s="78"/>
      <c r="P173" s="78"/>
      <c r="Q173" s="79"/>
      <c r="R173" s="77"/>
      <c r="S173" s="79"/>
      <c r="T173" s="20" t="str">
        <f t="shared" si="22"/>
        <v>N/A</v>
      </c>
      <c r="U173" s="20" t="str">
        <f t="shared" si="23"/>
        <v>N/A</v>
      </c>
      <c r="V173" s="20" t="str">
        <f t="shared" si="24"/>
        <v>N/A</v>
      </c>
      <c r="W173" s="20" t="str">
        <f t="shared" si="25"/>
        <v>N/A</v>
      </c>
      <c r="X173" s="76" t="str">
        <f t="shared" si="26"/>
        <v>N/A</v>
      </c>
      <c r="Y173" s="61">
        <f t="shared" si="27"/>
        <v>1</v>
      </c>
      <c r="Z173" s="61">
        <f t="shared" si="28"/>
        <v>1</v>
      </c>
      <c r="AA173" s="61">
        <f t="shared" si="29"/>
        <v>1</v>
      </c>
      <c r="AB173" s="61">
        <f t="shared" si="30"/>
        <v>1</v>
      </c>
      <c r="AC173" s="61">
        <f t="shared" si="31"/>
        <v>1</v>
      </c>
    </row>
    <row r="174" spans="1:29" ht="12.75">
      <c r="A174" s="133">
        <f>IF(B174&lt;&gt;"",IF(Démarrer!$K$6=FALSE,Démarrer!$I$5,CONCATENATE("DAAL- ",Démarrer!$I$5)),"")</f>
      </c>
      <c r="B174" s="15"/>
      <c r="C174" s="40"/>
      <c r="D174" s="16"/>
      <c r="E174" s="23"/>
      <c r="F174" s="21"/>
      <c r="G174" s="21"/>
      <c r="H174" s="21"/>
      <c r="I174" s="22"/>
      <c r="J174" s="23"/>
      <c r="K174" s="21"/>
      <c r="L174" s="21"/>
      <c r="M174" s="77"/>
      <c r="N174" s="78"/>
      <c r="O174" s="78"/>
      <c r="P174" s="78"/>
      <c r="Q174" s="79"/>
      <c r="R174" s="77"/>
      <c r="S174" s="79"/>
      <c r="T174" s="20" t="str">
        <f t="shared" si="22"/>
        <v>N/A</v>
      </c>
      <c r="U174" s="20" t="str">
        <f t="shared" si="23"/>
        <v>N/A</v>
      </c>
      <c r="V174" s="20" t="str">
        <f t="shared" si="24"/>
        <v>N/A</v>
      </c>
      <c r="W174" s="20" t="str">
        <f t="shared" si="25"/>
        <v>N/A</v>
      </c>
      <c r="X174" s="76" t="str">
        <f t="shared" si="26"/>
        <v>N/A</v>
      </c>
      <c r="Y174" s="61">
        <f t="shared" si="27"/>
        <v>1</v>
      </c>
      <c r="Z174" s="61">
        <f t="shared" si="28"/>
        <v>1</v>
      </c>
      <c r="AA174" s="61">
        <f t="shared" si="29"/>
        <v>1</v>
      </c>
      <c r="AB174" s="61">
        <f t="shared" si="30"/>
        <v>1</v>
      </c>
      <c r="AC174" s="61">
        <f t="shared" si="31"/>
        <v>1</v>
      </c>
    </row>
    <row r="175" spans="1:29" ht="12.75">
      <c r="A175" s="133">
        <f>IF(B175&lt;&gt;"",IF(Démarrer!$K$6=FALSE,Démarrer!$I$5,CONCATENATE("DAAL- ",Démarrer!$I$5)),"")</f>
      </c>
      <c r="B175" s="15"/>
      <c r="C175" s="40"/>
      <c r="D175" s="16"/>
      <c r="E175" s="23"/>
      <c r="F175" s="21"/>
      <c r="G175" s="21"/>
      <c r="H175" s="21"/>
      <c r="I175" s="22"/>
      <c r="J175" s="23"/>
      <c r="K175" s="21"/>
      <c r="L175" s="21"/>
      <c r="M175" s="77"/>
      <c r="N175" s="78"/>
      <c r="O175" s="78"/>
      <c r="P175" s="78"/>
      <c r="Q175" s="79"/>
      <c r="R175" s="77"/>
      <c r="S175" s="79"/>
      <c r="T175" s="20" t="str">
        <f t="shared" si="22"/>
        <v>N/A</v>
      </c>
      <c r="U175" s="20" t="str">
        <f t="shared" si="23"/>
        <v>N/A</v>
      </c>
      <c r="V175" s="20" t="str">
        <f t="shared" si="24"/>
        <v>N/A</v>
      </c>
      <c r="W175" s="20" t="str">
        <f t="shared" si="25"/>
        <v>N/A</v>
      </c>
      <c r="X175" s="76" t="str">
        <f t="shared" si="26"/>
        <v>N/A</v>
      </c>
      <c r="Y175" s="61">
        <f t="shared" si="27"/>
        <v>1</v>
      </c>
      <c r="Z175" s="61">
        <f t="shared" si="28"/>
        <v>1</v>
      </c>
      <c r="AA175" s="61">
        <f t="shared" si="29"/>
        <v>1</v>
      </c>
      <c r="AB175" s="61">
        <f t="shared" si="30"/>
        <v>1</v>
      </c>
      <c r="AC175" s="61">
        <f t="shared" si="31"/>
        <v>1</v>
      </c>
    </row>
    <row r="176" spans="1:29" ht="12.75">
      <c r="A176" s="133">
        <f>IF(B176&lt;&gt;"",IF(Démarrer!$K$6=FALSE,Démarrer!$I$5,CONCATENATE("DAAL- ",Démarrer!$I$5)),"")</f>
      </c>
      <c r="B176" s="15"/>
      <c r="C176" s="40"/>
      <c r="D176" s="16"/>
      <c r="E176" s="23"/>
      <c r="F176" s="21"/>
      <c r="G176" s="21"/>
      <c r="H176" s="21"/>
      <c r="I176" s="22"/>
      <c r="J176" s="23"/>
      <c r="K176" s="21"/>
      <c r="L176" s="21"/>
      <c r="M176" s="77"/>
      <c r="N176" s="78"/>
      <c r="O176" s="78"/>
      <c r="P176" s="78"/>
      <c r="Q176" s="79"/>
      <c r="R176" s="77"/>
      <c r="S176" s="79"/>
      <c r="T176" s="20" t="str">
        <f t="shared" si="22"/>
        <v>N/A</v>
      </c>
      <c r="U176" s="20" t="str">
        <f t="shared" si="23"/>
        <v>N/A</v>
      </c>
      <c r="V176" s="20" t="str">
        <f t="shared" si="24"/>
        <v>N/A</v>
      </c>
      <c r="W176" s="20" t="str">
        <f t="shared" si="25"/>
        <v>N/A</v>
      </c>
      <c r="X176" s="76" t="str">
        <f t="shared" si="26"/>
        <v>N/A</v>
      </c>
      <c r="Y176" s="61">
        <f t="shared" si="27"/>
        <v>1</v>
      </c>
      <c r="Z176" s="61">
        <f t="shared" si="28"/>
        <v>1</v>
      </c>
      <c r="AA176" s="61">
        <f t="shared" si="29"/>
        <v>1</v>
      </c>
      <c r="AB176" s="61">
        <f t="shared" si="30"/>
        <v>1</v>
      </c>
      <c r="AC176" s="61">
        <f t="shared" si="31"/>
        <v>1</v>
      </c>
    </row>
    <row r="177" spans="1:29" ht="12.75">
      <c r="A177" s="133">
        <f>IF(B177&lt;&gt;"",IF(Démarrer!$K$6=FALSE,Démarrer!$I$5,CONCATENATE("DAAL- ",Démarrer!$I$5)),"")</f>
      </c>
      <c r="B177" s="15"/>
      <c r="C177" s="40"/>
      <c r="D177" s="16"/>
      <c r="E177" s="23"/>
      <c r="F177" s="21"/>
      <c r="G177" s="21"/>
      <c r="H177" s="21"/>
      <c r="I177" s="22"/>
      <c r="J177" s="23"/>
      <c r="K177" s="21"/>
      <c r="L177" s="21"/>
      <c r="M177" s="77"/>
      <c r="N177" s="78"/>
      <c r="O177" s="78"/>
      <c r="P177" s="78"/>
      <c r="Q177" s="79"/>
      <c r="R177" s="77"/>
      <c r="S177" s="79"/>
      <c r="T177" s="20" t="str">
        <f t="shared" si="22"/>
        <v>N/A</v>
      </c>
      <c r="U177" s="20" t="str">
        <f t="shared" si="23"/>
        <v>N/A</v>
      </c>
      <c r="V177" s="20" t="str">
        <f t="shared" si="24"/>
        <v>N/A</v>
      </c>
      <c r="W177" s="20" t="str">
        <f t="shared" si="25"/>
        <v>N/A</v>
      </c>
      <c r="X177" s="76" t="str">
        <f t="shared" si="26"/>
        <v>N/A</v>
      </c>
      <c r="Y177" s="61">
        <f t="shared" si="27"/>
        <v>1</v>
      </c>
      <c r="Z177" s="61">
        <f t="shared" si="28"/>
        <v>1</v>
      </c>
      <c r="AA177" s="61">
        <f t="shared" si="29"/>
        <v>1</v>
      </c>
      <c r="AB177" s="61">
        <f t="shared" si="30"/>
        <v>1</v>
      </c>
      <c r="AC177" s="61">
        <f t="shared" si="31"/>
        <v>1</v>
      </c>
    </row>
    <row r="178" spans="1:29" ht="12.75">
      <c r="A178" s="133">
        <f>IF(B178&lt;&gt;"",IF(Démarrer!$K$6=FALSE,Démarrer!$I$5,CONCATENATE("DAAL- ",Démarrer!$I$5)),"")</f>
      </c>
      <c r="B178" s="15"/>
      <c r="C178" s="40"/>
      <c r="D178" s="24"/>
      <c r="E178" s="23"/>
      <c r="F178" s="21"/>
      <c r="G178" s="21"/>
      <c r="H178" s="21"/>
      <c r="I178" s="22"/>
      <c r="J178" s="23"/>
      <c r="K178" s="21"/>
      <c r="L178" s="21"/>
      <c r="M178" s="77"/>
      <c r="N178" s="78"/>
      <c r="O178" s="78"/>
      <c r="P178" s="78"/>
      <c r="Q178" s="79"/>
      <c r="R178" s="77"/>
      <c r="S178" s="79"/>
      <c r="T178" s="20" t="str">
        <f t="shared" si="22"/>
        <v>N/A</v>
      </c>
      <c r="U178" s="20" t="str">
        <f t="shared" si="23"/>
        <v>N/A</v>
      </c>
      <c r="V178" s="20" t="str">
        <f t="shared" si="24"/>
        <v>N/A</v>
      </c>
      <c r="W178" s="20" t="str">
        <f t="shared" si="25"/>
        <v>N/A</v>
      </c>
      <c r="X178" s="76" t="str">
        <f t="shared" si="26"/>
        <v>N/A</v>
      </c>
      <c r="Y178" s="61">
        <f t="shared" si="27"/>
        <v>1</v>
      </c>
      <c r="Z178" s="61">
        <f t="shared" si="28"/>
        <v>1</v>
      </c>
      <c r="AA178" s="61">
        <f t="shared" si="29"/>
        <v>1</v>
      </c>
      <c r="AB178" s="61">
        <f t="shared" si="30"/>
        <v>1</v>
      </c>
      <c r="AC178" s="61">
        <f t="shared" si="31"/>
        <v>1</v>
      </c>
    </row>
    <row r="179" spans="1:29" ht="12.75">
      <c r="A179" s="133">
        <f>IF(B179&lt;&gt;"",IF(Démarrer!$K$6=FALSE,Démarrer!$I$5,CONCATENATE("DAAL- ",Démarrer!$I$5)),"")</f>
      </c>
      <c r="B179" s="15"/>
      <c r="C179" s="40"/>
      <c r="D179" s="24"/>
      <c r="E179" s="23"/>
      <c r="F179" s="21"/>
      <c r="G179" s="21"/>
      <c r="H179" s="21"/>
      <c r="I179" s="22"/>
      <c r="J179" s="23"/>
      <c r="K179" s="21"/>
      <c r="L179" s="21"/>
      <c r="M179" s="77"/>
      <c r="N179" s="78"/>
      <c r="O179" s="78"/>
      <c r="P179" s="78"/>
      <c r="Q179" s="79"/>
      <c r="R179" s="77"/>
      <c r="S179" s="79"/>
      <c r="T179" s="20" t="str">
        <f t="shared" si="22"/>
        <v>N/A</v>
      </c>
      <c r="U179" s="20" t="str">
        <f t="shared" si="23"/>
        <v>N/A</v>
      </c>
      <c r="V179" s="20" t="str">
        <f t="shared" si="24"/>
        <v>N/A</v>
      </c>
      <c r="W179" s="20" t="str">
        <f t="shared" si="25"/>
        <v>N/A</v>
      </c>
      <c r="X179" s="76" t="str">
        <f t="shared" si="26"/>
        <v>N/A</v>
      </c>
      <c r="Y179" s="61">
        <f t="shared" si="27"/>
        <v>1</v>
      </c>
      <c r="Z179" s="61">
        <f t="shared" si="28"/>
        <v>1</v>
      </c>
      <c r="AA179" s="61">
        <f t="shared" si="29"/>
        <v>1</v>
      </c>
      <c r="AB179" s="61">
        <f t="shared" si="30"/>
        <v>1</v>
      </c>
      <c r="AC179" s="61">
        <f t="shared" si="31"/>
        <v>1</v>
      </c>
    </row>
    <row r="180" spans="1:29" ht="12.75">
      <c r="A180" s="133">
        <f>IF(B180&lt;&gt;"",IF(Démarrer!$K$6=FALSE,Démarrer!$I$5,CONCATENATE("DAAL- ",Démarrer!$I$5)),"")</f>
      </c>
      <c r="B180" s="15"/>
      <c r="C180" s="40"/>
      <c r="D180" s="24"/>
      <c r="E180" s="23"/>
      <c r="F180" s="21"/>
      <c r="G180" s="21"/>
      <c r="H180" s="21"/>
      <c r="I180" s="22"/>
      <c r="J180" s="23"/>
      <c r="K180" s="21"/>
      <c r="L180" s="21"/>
      <c r="M180" s="77"/>
      <c r="N180" s="78"/>
      <c r="O180" s="78"/>
      <c r="P180" s="78"/>
      <c r="Q180" s="79"/>
      <c r="R180" s="77"/>
      <c r="S180" s="79"/>
      <c r="T180" s="20" t="str">
        <f t="shared" si="22"/>
        <v>N/A</v>
      </c>
      <c r="U180" s="20" t="str">
        <f t="shared" si="23"/>
        <v>N/A</v>
      </c>
      <c r="V180" s="20" t="str">
        <f t="shared" si="24"/>
        <v>N/A</v>
      </c>
      <c r="W180" s="20" t="str">
        <f t="shared" si="25"/>
        <v>N/A</v>
      </c>
      <c r="X180" s="76" t="str">
        <f t="shared" si="26"/>
        <v>N/A</v>
      </c>
      <c r="Y180" s="61">
        <f t="shared" si="27"/>
        <v>1</v>
      </c>
      <c r="Z180" s="61">
        <f t="shared" si="28"/>
        <v>1</v>
      </c>
      <c r="AA180" s="61">
        <f t="shared" si="29"/>
        <v>1</v>
      </c>
      <c r="AB180" s="61">
        <f t="shared" si="30"/>
        <v>1</v>
      </c>
      <c r="AC180" s="61">
        <f t="shared" si="31"/>
        <v>1</v>
      </c>
    </row>
    <row r="181" spans="1:29" ht="12.75">
      <c r="A181" s="133">
        <f>IF(B181&lt;&gt;"",IF(Démarrer!$K$6=FALSE,Démarrer!$I$5,CONCATENATE("DAAL- ",Démarrer!$I$5)),"")</f>
      </c>
      <c r="B181" s="15"/>
      <c r="C181" s="40"/>
      <c r="D181" s="24"/>
      <c r="E181" s="23"/>
      <c r="F181" s="21"/>
      <c r="G181" s="21"/>
      <c r="H181" s="21"/>
      <c r="I181" s="22"/>
      <c r="J181" s="23"/>
      <c r="K181" s="21"/>
      <c r="L181" s="21"/>
      <c r="M181" s="77"/>
      <c r="N181" s="78"/>
      <c r="O181" s="78"/>
      <c r="P181" s="78"/>
      <c r="Q181" s="79"/>
      <c r="R181" s="77"/>
      <c r="S181" s="79"/>
      <c r="T181" s="20" t="str">
        <f t="shared" si="22"/>
        <v>N/A</v>
      </c>
      <c r="U181" s="20" t="str">
        <f t="shared" si="23"/>
        <v>N/A</v>
      </c>
      <c r="V181" s="20" t="str">
        <f t="shared" si="24"/>
        <v>N/A</v>
      </c>
      <c r="W181" s="20" t="str">
        <f t="shared" si="25"/>
        <v>N/A</v>
      </c>
      <c r="X181" s="76" t="str">
        <f t="shared" si="26"/>
        <v>N/A</v>
      </c>
      <c r="Y181" s="61">
        <f t="shared" si="27"/>
        <v>1</v>
      </c>
      <c r="Z181" s="61">
        <f t="shared" si="28"/>
        <v>1</v>
      </c>
      <c r="AA181" s="61">
        <f t="shared" si="29"/>
        <v>1</v>
      </c>
      <c r="AB181" s="61">
        <f t="shared" si="30"/>
        <v>1</v>
      </c>
      <c r="AC181" s="61">
        <f t="shared" si="31"/>
        <v>1</v>
      </c>
    </row>
    <row r="182" spans="1:29" ht="12.75">
      <c r="A182" s="133">
        <f>IF(B182&lt;&gt;"",IF(Démarrer!$K$6=FALSE,Démarrer!$I$5,CONCATENATE("DAAL- ",Démarrer!$I$5)),"")</f>
      </c>
      <c r="B182" s="15"/>
      <c r="C182" s="40"/>
      <c r="D182" s="24"/>
      <c r="E182" s="23"/>
      <c r="F182" s="21"/>
      <c r="G182" s="21"/>
      <c r="H182" s="21"/>
      <c r="I182" s="22"/>
      <c r="J182" s="23"/>
      <c r="K182" s="21"/>
      <c r="L182" s="21"/>
      <c r="M182" s="77"/>
      <c r="N182" s="78"/>
      <c r="O182" s="78"/>
      <c r="P182" s="78"/>
      <c r="Q182" s="79"/>
      <c r="R182" s="77"/>
      <c r="S182" s="79"/>
      <c r="T182" s="20" t="str">
        <f t="shared" si="22"/>
        <v>N/A</v>
      </c>
      <c r="U182" s="20" t="str">
        <f t="shared" si="23"/>
        <v>N/A</v>
      </c>
      <c r="V182" s="20" t="str">
        <f t="shared" si="24"/>
        <v>N/A</v>
      </c>
      <c r="W182" s="20" t="str">
        <f t="shared" si="25"/>
        <v>N/A</v>
      </c>
      <c r="X182" s="76" t="str">
        <f t="shared" si="26"/>
        <v>N/A</v>
      </c>
      <c r="Y182" s="61">
        <f t="shared" si="27"/>
        <v>1</v>
      </c>
      <c r="Z182" s="61">
        <f t="shared" si="28"/>
        <v>1</v>
      </c>
      <c r="AA182" s="61">
        <f t="shared" si="29"/>
        <v>1</v>
      </c>
      <c r="AB182" s="61">
        <f t="shared" si="30"/>
        <v>1</v>
      </c>
      <c r="AC182" s="61">
        <f t="shared" si="31"/>
        <v>1</v>
      </c>
    </row>
    <row r="183" spans="1:29" ht="12.75">
      <c r="A183" s="133">
        <f>IF(B183&lt;&gt;"",IF(Démarrer!$K$6=FALSE,Démarrer!$I$5,CONCATENATE("DAAL- ",Démarrer!$I$5)),"")</f>
      </c>
      <c r="B183" s="15"/>
      <c r="C183" s="40"/>
      <c r="D183" s="24"/>
      <c r="E183" s="23"/>
      <c r="F183" s="21"/>
      <c r="G183" s="21"/>
      <c r="H183" s="21"/>
      <c r="I183" s="22"/>
      <c r="J183" s="23"/>
      <c r="K183" s="21"/>
      <c r="L183" s="21"/>
      <c r="M183" s="77"/>
      <c r="N183" s="78"/>
      <c r="O183" s="78"/>
      <c r="P183" s="78"/>
      <c r="Q183" s="79"/>
      <c r="R183" s="77"/>
      <c r="S183" s="79"/>
      <c r="T183" s="20" t="str">
        <f t="shared" si="22"/>
        <v>N/A</v>
      </c>
      <c r="U183" s="20" t="str">
        <f t="shared" si="23"/>
        <v>N/A</v>
      </c>
      <c r="V183" s="20" t="str">
        <f t="shared" si="24"/>
        <v>N/A</v>
      </c>
      <c r="W183" s="20" t="str">
        <f t="shared" si="25"/>
        <v>N/A</v>
      </c>
      <c r="X183" s="76" t="str">
        <f t="shared" si="26"/>
        <v>N/A</v>
      </c>
      <c r="Y183" s="61">
        <f t="shared" si="27"/>
        <v>1</v>
      </c>
      <c r="Z183" s="61">
        <f t="shared" si="28"/>
        <v>1</v>
      </c>
      <c r="AA183" s="61">
        <f t="shared" si="29"/>
        <v>1</v>
      </c>
      <c r="AB183" s="61">
        <f t="shared" si="30"/>
        <v>1</v>
      </c>
      <c r="AC183" s="61">
        <f t="shared" si="31"/>
        <v>1</v>
      </c>
    </row>
    <row r="184" spans="1:29" ht="12.75">
      <c r="A184" s="133">
        <f>IF(B184&lt;&gt;"",IF(Démarrer!$K$6=FALSE,Démarrer!$I$5,CONCATENATE("DAAL- ",Démarrer!$I$5)),"")</f>
      </c>
      <c r="B184" s="15"/>
      <c r="C184" s="40"/>
      <c r="D184" s="24"/>
      <c r="E184" s="23"/>
      <c r="F184" s="21"/>
      <c r="G184" s="21"/>
      <c r="H184" s="21"/>
      <c r="I184" s="22"/>
      <c r="J184" s="23"/>
      <c r="K184" s="21"/>
      <c r="L184" s="21"/>
      <c r="M184" s="77"/>
      <c r="N184" s="78"/>
      <c r="O184" s="78"/>
      <c r="P184" s="78"/>
      <c r="Q184" s="79"/>
      <c r="R184" s="77"/>
      <c r="S184" s="79"/>
      <c r="T184" s="20" t="str">
        <f t="shared" si="22"/>
        <v>N/A</v>
      </c>
      <c r="U184" s="20" t="str">
        <f t="shared" si="23"/>
        <v>N/A</v>
      </c>
      <c r="V184" s="20" t="str">
        <f t="shared" si="24"/>
        <v>N/A</v>
      </c>
      <c r="W184" s="20" t="str">
        <f t="shared" si="25"/>
        <v>N/A</v>
      </c>
      <c r="X184" s="76" t="str">
        <f t="shared" si="26"/>
        <v>N/A</v>
      </c>
      <c r="Y184" s="61">
        <f t="shared" si="27"/>
        <v>1</v>
      </c>
      <c r="Z184" s="61">
        <f t="shared" si="28"/>
        <v>1</v>
      </c>
      <c r="AA184" s="61">
        <f t="shared" si="29"/>
        <v>1</v>
      </c>
      <c r="AB184" s="61">
        <f t="shared" si="30"/>
        <v>1</v>
      </c>
      <c r="AC184" s="61">
        <f t="shared" si="31"/>
        <v>1</v>
      </c>
    </row>
    <row r="185" spans="1:29" ht="12.75">
      <c r="A185" s="133">
        <f>IF(B185&lt;&gt;"",IF(Démarrer!$K$6=FALSE,Démarrer!$I$5,CONCATENATE("DAAL- ",Démarrer!$I$5)),"")</f>
      </c>
      <c r="B185" s="15"/>
      <c r="C185" s="40"/>
      <c r="D185" s="24"/>
      <c r="E185" s="23"/>
      <c r="F185" s="21"/>
      <c r="G185" s="21"/>
      <c r="H185" s="21"/>
      <c r="I185" s="22"/>
      <c r="J185" s="23"/>
      <c r="K185" s="21"/>
      <c r="L185" s="21"/>
      <c r="M185" s="77"/>
      <c r="N185" s="78"/>
      <c r="O185" s="78"/>
      <c r="P185" s="78"/>
      <c r="Q185" s="79"/>
      <c r="R185" s="77"/>
      <c r="S185" s="79"/>
      <c r="T185" s="20" t="str">
        <f t="shared" si="22"/>
        <v>N/A</v>
      </c>
      <c r="U185" s="20" t="str">
        <f t="shared" si="23"/>
        <v>N/A</v>
      </c>
      <c r="V185" s="20" t="str">
        <f t="shared" si="24"/>
        <v>N/A</v>
      </c>
      <c r="W185" s="20" t="str">
        <f t="shared" si="25"/>
        <v>N/A</v>
      </c>
      <c r="X185" s="76" t="str">
        <f t="shared" si="26"/>
        <v>N/A</v>
      </c>
      <c r="Y185" s="61">
        <f t="shared" si="27"/>
        <v>1</v>
      </c>
      <c r="Z185" s="61">
        <f t="shared" si="28"/>
        <v>1</v>
      </c>
      <c r="AA185" s="61">
        <f t="shared" si="29"/>
        <v>1</v>
      </c>
      <c r="AB185" s="61">
        <f t="shared" si="30"/>
        <v>1</v>
      </c>
      <c r="AC185" s="61">
        <f t="shared" si="31"/>
        <v>1</v>
      </c>
    </row>
    <row r="186" spans="1:29" ht="12.75">
      <c r="A186" s="133">
        <f>IF(B186&lt;&gt;"",IF(Démarrer!$K$6=FALSE,Démarrer!$I$5,CONCATENATE("DAAL- ",Démarrer!$I$5)),"")</f>
      </c>
      <c r="B186" s="15"/>
      <c r="C186" s="40"/>
      <c r="D186" s="24"/>
      <c r="E186" s="23"/>
      <c r="F186" s="21"/>
      <c r="G186" s="21"/>
      <c r="H186" s="21"/>
      <c r="I186" s="22"/>
      <c r="J186" s="23"/>
      <c r="K186" s="21"/>
      <c r="L186" s="21"/>
      <c r="M186" s="77"/>
      <c r="N186" s="78"/>
      <c r="O186" s="78"/>
      <c r="P186" s="78"/>
      <c r="Q186" s="79"/>
      <c r="R186" s="77"/>
      <c r="S186" s="79"/>
      <c r="T186" s="20" t="str">
        <f t="shared" si="22"/>
        <v>N/A</v>
      </c>
      <c r="U186" s="20" t="str">
        <f t="shared" si="23"/>
        <v>N/A</v>
      </c>
      <c r="V186" s="20" t="str">
        <f t="shared" si="24"/>
        <v>N/A</v>
      </c>
      <c r="W186" s="20" t="str">
        <f t="shared" si="25"/>
        <v>N/A</v>
      </c>
      <c r="X186" s="76" t="str">
        <f t="shared" si="26"/>
        <v>N/A</v>
      </c>
      <c r="Y186" s="61">
        <f t="shared" si="27"/>
        <v>1</v>
      </c>
      <c r="Z186" s="61">
        <f t="shared" si="28"/>
        <v>1</v>
      </c>
      <c r="AA186" s="61">
        <f t="shared" si="29"/>
        <v>1</v>
      </c>
      <c r="AB186" s="61">
        <f t="shared" si="30"/>
        <v>1</v>
      </c>
      <c r="AC186" s="61">
        <f t="shared" si="31"/>
        <v>1</v>
      </c>
    </row>
    <row r="187" spans="1:29" ht="12.75">
      <c r="A187" s="133">
        <f>IF(B187&lt;&gt;"",IF(Démarrer!$K$6=FALSE,Démarrer!$I$5,CONCATENATE("DAAL- ",Démarrer!$I$5)),"")</f>
      </c>
      <c r="B187" s="15"/>
      <c r="C187" s="40"/>
      <c r="D187" s="24"/>
      <c r="E187" s="23"/>
      <c r="F187" s="21"/>
      <c r="G187" s="21"/>
      <c r="H187" s="21"/>
      <c r="I187" s="22"/>
      <c r="J187" s="23"/>
      <c r="K187" s="21"/>
      <c r="L187" s="21"/>
      <c r="M187" s="77"/>
      <c r="N187" s="78"/>
      <c r="O187" s="78"/>
      <c r="P187" s="78"/>
      <c r="Q187" s="79"/>
      <c r="R187" s="77"/>
      <c r="S187" s="79"/>
      <c r="T187" s="20" t="str">
        <f t="shared" si="22"/>
        <v>N/A</v>
      </c>
      <c r="U187" s="20" t="str">
        <f t="shared" si="23"/>
        <v>N/A</v>
      </c>
      <c r="V187" s="20" t="str">
        <f t="shared" si="24"/>
        <v>N/A</v>
      </c>
      <c r="W187" s="20" t="str">
        <f t="shared" si="25"/>
        <v>N/A</v>
      </c>
      <c r="X187" s="76" t="str">
        <f t="shared" si="26"/>
        <v>N/A</v>
      </c>
      <c r="Y187" s="61">
        <f t="shared" si="27"/>
        <v>1</v>
      </c>
      <c r="Z187" s="61">
        <f t="shared" si="28"/>
        <v>1</v>
      </c>
      <c r="AA187" s="61">
        <f t="shared" si="29"/>
        <v>1</v>
      </c>
      <c r="AB187" s="61">
        <f t="shared" si="30"/>
        <v>1</v>
      </c>
      <c r="AC187" s="61">
        <f t="shared" si="31"/>
        <v>1</v>
      </c>
    </row>
    <row r="188" spans="1:29" ht="12.75">
      <c r="A188" s="133">
        <f>IF(B188&lt;&gt;"",IF(Démarrer!$K$6=FALSE,Démarrer!$I$5,CONCATENATE("DAAL- ",Démarrer!$I$5)),"")</f>
      </c>
      <c r="B188" s="15"/>
      <c r="C188" s="40"/>
      <c r="D188" s="24"/>
      <c r="E188" s="23"/>
      <c r="F188" s="21"/>
      <c r="G188" s="21"/>
      <c r="H188" s="21"/>
      <c r="I188" s="22"/>
      <c r="J188" s="23"/>
      <c r="K188" s="21"/>
      <c r="L188" s="21"/>
      <c r="M188" s="77"/>
      <c r="N188" s="78"/>
      <c r="O188" s="78"/>
      <c r="P188" s="78"/>
      <c r="Q188" s="79"/>
      <c r="R188" s="77"/>
      <c r="S188" s="79"/>
      <c r="T188" s="20" t="str">
        <f t="shared" si="22"/>
        <v>N/A</v>
      </c>
      <c r="U188" s="20" t="str">
        <f t="shared" si="23"/>
        <v>N/A</v>
      </c>
      <c r="V188" s="20" t="str">
        <f t="shared" si="24"/>
        <v>N/A</v>
      </c>
      <c r="W188" s="20" t="str">
        <f t="shared" si="25"/>
        <v>N/A</v>
      </c>
      <c r="X188" s="76" t="str">
        <f t="shared" si="26"/>
        <v>N/A</v>
      </c>
      <c r="Y188" s="61">
        <f t="shared" si="27"/>
        <v>1</v>
      </c>
      <c r="Z188" s="61">
        <f t="shared" si="28"/>
        <v>1</v>
      </c>
      <c r="AA188" s="61">
        <f t="shared" si="29"/>
        <v>1</v>
      </c>
      <c r="AB188" s="61">
        <f t="shared" si="30"/>
        <v>1</v>
      </c>
      <c r="AC188" s="61">
        <f t="shared" si="31"/>
        <v>1</v>
      </c>
    </row>
    <row r="189" spans="1:29" ht="12.75">
      <c r="A189" s="133">
        <f>IF(B189&lt;&gt;"",IF(Démarrer!$K$6=FALSE,Démarrer!$I$5,CONCATENATE("DAAL- ",Démarrer!$I$5)),"")</f>
      </c>
      <c r="B189" s="15"/>
      <c r="C189" s="40"/>
      <c r="D189" s="24"/>
      <c r="E189" s="23"/>
      <c r="F189" s="21"/>
      <c r="G189" s="21"/>
      <c r="H189" s="21"/>
      <c r="I189" s="22"/>
      <c r="J189" s="23"/>
      <c r="K189" s="21"/>
      <c r="L189" s="21"/>
      <c r="M189" s="77"/>
      <c r="N189" s="78"/>
      <c r="O189" s="78"/>
      <c r="P189" s="78"/>
      <c r="Q189" s="79"/>
      <c r="R189" s="77"/>
      <c r="S189" s="79"/>
      <c r="T189" s="20" t="str">
        <f t="shared" si="22"/>
        <v>N/A</v>
      </c>
      <c r="U189" s="20" t="str">
        <f t="shared" si="23"/>
        <v>N/A</v>
      </c>
      <c r="V189" s="20" t="str">
        <f t="shared" si="24"/>
        <v>N/A</v>
      </c>
      <c r="W189" s="20" t="str">
        <f t="shared" si="25"/>
        <v>N/A</v>
      </c>
      <c r="X189" s="76" t="str">
        <f t="shared" si="26"/>
        <v>N/A</v>
      </c>
      <c r="Y189" s="61">
        <f t="shared" si="27"/>
        <v>1</v>
      </c>
      <c r="Z189" s="61">
        <f t="shared" si="28"/>
        <v>1</v>
      </c>
      <c r="AA189" s="61">
        <f t="shared" si="29"/>
        <v>1</v>
      </c>
      <c r="AB189" s="61">
        <f t="shared" si="30"/>
        <v>1</v>
      </c>
      <c r="AC189" s="61">
        <f t="shared" si="31"/>
        <v>1</v>
      </c>
    </row>
    <row r="190" spans="1:29" ht="12.75">
      <c r="A190" s="133">
        <f>IF(B190&lt;&gt;"",IF(Démarrer!$K$6=FALSE,Démarrer!$I$5,CONCATENATE("DAAL- ",Démarrer!$I$5)),"")</f>
      </c>
      <c r="B190" s="15"/>
      <c r="C190" s="40"/>
      <c r="D190" s="24"/>
      <c r="E190" s="23"/>
      <c r="F190" s="21"/>
      <c r="G190" s="21"/>
      <c r="H190" s="21"/>
      <c r="I190" s="22"/>
      <c r="J190" s="23"/>
      <c r="K190" s="21"/>
      <c r="L190" s="21"/>
      <c r="M190" s="77"/>
      <c r="N190" s="78"/>
      <c r="O190" s="78"/>
      <c r="P190" s="78"/>
      <c r="Q190" s="79"/>
      <c r="R190" s="77"/>
      <c r="S190" s="79"/>
      <c r="T190" s="20" t="str">
        <f t="shared" si="22"/>
        <v>N/A</v>
      </c>
      <c r="U190" s="20" t="str">
        <f t="shared" si="23"/>
        <v>N/A</v>
      </c>
      <c r="V190" s="20" t="str">
        <f t="shared" si="24"/>
        <v>N/A</v>
      </c>
      <c r="W190" s="20" t="str">
        <f t="shared" si="25"/>
        <v>N/A</v>
      </c>
      <c r="X190" s="76" t="str">
        <f t="shared" si="26"/>
        <v>N/A</v>
      </c>
      <c r="Y190" s="61">
        <f t="shared" si="27"/>
        <v>1</v>
      </c>
      <c r="Z190" s="61">
        <f t="shared" si="28"/>
        <v>1</v>
      </c>
      <c r="AA190" s="61">
        <f t="shared" si="29"/>
        <v>1</v>
      </c>
      <c r="AB190" s="61">
        <f t="shared" si="30"/>
        <v>1</v>
      </c>
      <c r="AC190" s="61">
        <f t="shared" si="31"/>
        <v>1</v>
      </c>
    </row>
    <row r="191" spans="1:29" ht="12.75">
      <c r="A191" s="133">
        <f>IF(B191&lt;&gt;"",IF(Démarrer!$K$6=FALSE,Démarrer!$I$5,CONCATENATE("DAAL- ",Démarrer!$I$5)),"")</f>
      </c>
      <c r="B191" s="15"/>
      <c r="C191" s="40"/>
      <c r="D191" s="24"/>
      <c r="E191" s="23"/>
      <c r="F191" s="21"/>
      <c r="G191" s="21"/>
      <c r="H191" s="21"/>
      <c r="I191" s="22"/>
      <c r="J191" s="23"/>
      <c r="K191" s="21"/>
      <c r="L191" s="21"/>
      <c r="M191" s="77"/>
      <c r="N191" s="78"/>
      <c r="O191" s="78"/>
      <c r="P191" s="78"/>
      <c r="Q191" s="79"/>
      <c r="R191" s="77"/>
      <c r="S191" s="79"/>
      <c r="T191" s="20" t="str">
        <f t="shared" si="22"/>
        <v>N/A</v>
      </c>
      <c r="U191" s="20" t="str">
        <f t="shared" si="23"/>
        <v>N/A</v>
      </c>
      <c r="V191" s="20" t="str">
        <f t="shared" si="24"/>
        <v>N/A</v>
      </c>
      <c r="W191" s="20" t="str">
        <f t="shared" si="25"/>
        <v>N/A</v>
      </c>
      <c r="X191" s="76" t="str">
        <f t="shared" si="26"/>
        <v>N/A</v>
      </c>
      <c r="Y191" s="61">
        <f t="shared" si="27"/>
        <v>1</v>
      </c>
      <c r="Z191" s="61">
        <f t="shared" si="28"/>
        <v>1</v>
      </c>
      <c r="AA191" s="61">
        <f t="shared" si="29"/>
        <v>1</v>
      </c>
      <c r="AB191" s="61">
        <f t="shared" si="30"/>
        <v>1</v>
      </c>
      <c r="AC191" s="61">
        <f t="shared" si="31"/>
        <v>1</v>
      </c>
    </row>
    <row r="192" spans="1:29" ht="12.75">
      <c r="A192" s="133">
        <f>IF(B192&lt;&gt;"",IF(Démarrer!$K$6=FALSE,Démarrer!$I$5,CONCATENATE("DAAL- ",Démarrer!$I$5)),"")</f>
      </c>
      <c r="B192" s="15"/>
      <c r="C192" s="40"/>
      <c r="D192" s="24"/>
      <c r="E192" s="23"/>
      <c r="F192" s="21"/>
      <c r="G192" s="21"/>
      <c r="H192" s="21"/>
      <c r="I192" s="22"/>
      <c r="J192" s="23"/>
      <c r="K192" s="21"/>
      <c r="L192" s="21"/>
      <c r="M192" s="77"/>
      <c r="N192" s="78"/>
      <c r="O192" s="78"/>
      <c r="P192" s="78"/>
      <c r="Q192" s="79"/>
      <c r="R192" s="77"/>
      <c r="S192" s="79"/>
      <c r="T192" s="20" t="str">
        <f t="shared" si="22"/>
        <v>N/A</v>
      </c>
      <c r="U192" s="20" t="str">
        <f t="shared" si="23"/>
        <v>N/A</v>
      </c>
      <c r="V192" s="20" t="str">
        <f t="shared" si="24"/>
        <v>N/A</v>
      </c>
      <c r="W192" s="20" t="str">
        <f t="shared" si="25"/>
        <v>N/A</v>
      </c>
      <c r="X192" s="76" t="str">
        <f t="shared" si="26"/>
        <v>N/A</v>
      </c>
      <c r="Y192" s="61">
        <f t="shared" si="27"/>
        <v>1</v>
      </c>
      <c r="Z192" s="61">
        <f t="shared" si="28"/>
        <v>1</v>
      </c>
      <c r="AA192" s="61">
        <f t="shared" si="29"/>
        <v>1</v>
      </c>
      <c r="AB192" s="61">
        <f t="shared" si="30"/>
        <v>1</v>
      </c>
      <c r="AC192" s="61">
        <f t="shared" si="31"/>
        <v>1</v>
      </c>
    </row>
    <row r="193" spans="1:29" ht="13.5" thickBot="1">
      <c r="A193" s="109">
        <f>IF(B193&lt;&gt;"",IF(Démarrer!$K$6=FALSE,Démarrer!$I$5,CONCATENATE("DAAL- ",Démarrer!$I$5)),"")</f>
      </c>
      <c r="B193" s="59"/>
      <c r="C193" s="41"/>
      <c r="D193" s="25"/>
      <c r="E193" s="26"/>
      <c r="F193" s="27"/>
      <c r="G193" s="27"/>
      <c r="H193" s="27"/>
      <c r="I193" s="28"/>
      <c r="J193" s="26"/>
      <c r="K193" s="27"/>
      <c r="L193" s="27"/>
      <c r="M193" s="73"/>
      <c r="N193" s="74"/>
      <c r="O193" s="74"/>
      <c r="P193" s="74"/>
      <c r="Q193" s="75"/>
      <c r="R193" s="73"/>
      <c r="S193" s="75"/>
      <c r="T193" s="20" t="str">
        <f t="shared" si="22"/>
        <v>N/A</v>
      </c>
      <c r="U193" s="20" t="str">
        <f t="shared" si="23"/>
        <v>N/A</v>
      </c>
      <c r="V193" s="20" t="str">
        <f t="shared" si="24"/>
        <v>N/A</v>
      </c>
      <c r="W193" s="20" t="str">
        <f t="shared" si="25"/>
        <v>N/A</v>
      </c>
      <c r="X193" s="76" t="str">
        <f t="shared" si="26"/>
        <v>N/A</v>
      </c>
      <c r="Y193" s="61">
        <f t="shared" si="27"/>
        <v>1</v>
      </c>
      <c r="Z193" s="61">
        <f t="shared" si="28"/>
        <v>1</v>
      </c>
      <c r="AA193" s="61">
        <f t="shared" si="29"/>
        <v>1</v>
      </c>
      <c r="AB193" s="61">
        <f t="shared" si="30"/>
        <v>1</v>
      </c>
      <c r="AC193" s="61">
        <f t="shared" si="31"/>
        <v>1</v>
      </c>
    </row>
    <row r="194" spans="1:29" ht="12.75">
      <c r="A194" s="132">
        <f>IF(B194&lt;&gt;"",IF(Démarrer!$K$6=FALSE,Démarrer!$I$5,CONCATENATE("DAAL- ",Démarrer!$I$5)),"")</f>
      </c>
      <c r="B194" s="83"/>
      <c r="C194" s="42"/>
      <c r="D194" s="84"/>
      <c r="E194" s="19"/>
      <c r="F194" s="17"/>
      <c r="G194" s="17"/>
      <c r="H194" s="17"/>
      <c r="I194" s="18"/>
      <c r="J194" s="19"/>
      <c r="K194" s="17"/>
      <c r="L194" s="17"/>
      <c r="M194" s="19"/>
      <c r="N194" s="17"/>
      <c r="O194" s="17"/>
      <c r="P194" s="17"/>
      <c r="Q194" s="18"/>
      <c r="R194" s="19"/>
      <c r="S194" s="18"/>
      <c r="T194" s="20" t="str">
        <f t="shared" si="22"/>
        <v>N/A</v>
      </c>
      <c r="U194" s="20" t="str">
        <f t="shared" si="23"/>
        <v>N/A</v>
      </c>
      <c r="V194" s="20" t="str">
        <f t="shared" si="24"/>
        <v>N/A</v>
      </c>
      <c r="W194" s="20" t="str">
        <f t="shared" si="25"/>
        <v>N/A</v>
      </c>
      <c r="X194" s="76" t="str">
        <f t="shared" si="26"/>
        <v>N/A</v>
      </c>
      <c r="Y194" s="61">
        <f t="shared" si="27"/>
        <v>1</v>
      </c>
      <c r="Z194" s="61">
        <f t="shared" si="28"/>
        <v>1</v>
      </c>
      <c r="AA194" s="61">
        <f t="shared" si="29"/>
        <v>1</v>
      </c>
      <c r="AB194" s="61">
        <f t="shared" si="30"/>
        <v>1</v>
      </c>
      <c r="AC194" s="61">
        <f t="shared" si="31"/>
        <v>1</v>
      </c>
    </row>
    <row r="195" spans="1:29" ht="12.75">
      <c r="A195" s="133">
        <f>IF(B195&lt;&gt;"",IF(Démarrer!$K$6=FALSE,Démarrer!$I$5,CONCATENATE("DAAL- ",Démarrer!$I$5)),"")</f>
      </c>
      <c r="B195" s="15"/>
      <c r="C195" s="39"/>
      <c r="D195" s="65"/>
      <c r="E195" s="23"/>
      <c r="F195" s="21"/>
      <c r="G195" s="21"/>
      <c r="H195" s="21"/>
      <c r="I195" s="22"/>
      <c r="J195" s="23"/>
      <c r="K195" s="21"/>
      <c r="L195" s="21"/>
      <c r="M195" s="77"/>
      <c r="N195" s="78"/>
      <c r="O195" s="78"/>
      <c r="P195" s="78"/>
      <c r="Q195" s="79"/>
      <c r="R195" s="77"/>
      <c r="S195" s="79"/>
      <c r="T195" s="20" t="str">
        <f t="shared" si="22"/>
        <v>N/A</v>
      </c>
      <c r="U195" s="20" t="str">
        <f t="shared" si="23"/>
        <v>N/A</v>
      </c>
      <c r="V195" s="20" t="str">
        <f t="shared" si="24"/>
        <v>N/A</v>
      </c>
      <c r="W195" s="20" t="str">
        <f t="shared" si="25"/>
        <v>N/A</v>
      </c>
      <c r="X195" s="76" t="str">
        <f t="shared" si="26"/>
        <v>N/A</v>
      </c>
      <c r="Y195" s="61">
        <f t="shared" si="27"/>
        <v>1</v>
      </c>
      <c r="Z195" s="61">
        <f t="shared" si="28"/>
        <v>1</v>
      </c>
      <c r="AA195" s="61">
        <f t="shared" si="29"/>
        <v>1</v>
      </c>
      <c r="AB195" s="61">
        <f t="shared" si="30"/>
        <v>1</v>
      </c>
      <c r="AC195" s="61">
        <f t="shared" si="31"/>
        <v>1</v>
      </c>
    </row>
    <row r="196" spans="1:29" ht="12.75">
      <c r="A196" s="133">
        <f>IF(B196&lt;&gt;"",IF(Démarrer!$K$6=FALSE,Démarrer!$I$5,CONCATENATE("DAAL- ",Démarrer!$I$5)),"")</f>
      </c>
      <c r="B196" s="15"/>
      <c r="C196" s="39"/>
      <c r="D196" s="65"/>
      <c r="E196" s="23"/>
      <c r="F196" s="21"/>
      <c r="G196" s="21"/>
      <c r="H196" s="21"/>
      <c r="I196" s="22"/>
      <c r="J196" s="23"/>
      <c r="K196" s="21"/>
      <c r="L196" s="21"/>
      <c r="M196" s="77"/>
      <c r="N196" s="78"/>
      <c r="O196" s="78"/>
      <c r="P196" s="78"/>
      <c r="Q196" s="79"/>
      <c r="R196" s="77"/>
      <c r="S196" s="79"/>
      <c r="T196" s="20" t="str">
        <f t="shared" si="22"/>
        <v>N/A</v>
      </c>
      <c r="U196" s="20" t="str">
        <f t="shared" si="23"/>
        <v>N/A</v>
      </c>
      <c r="V196" s="20" t="str">
        <f t="shared" si="24"/>
        <v>N/A</v>
      </c>
      <c r="W196" s="20" t="str">
        <f t="shared" si="25"/>
        <v>N/A</v>
      </c>
      <c r="X196" s="76" t="str">
        <f t="shared" si="26"/>
        <v>N/A</v>
      </c>
      <c r="Y196" s="61">
        <f t="shared" si="27"/>
        <v>1</v>
      </c>
      <c r="Z196" s="61">
        <f t="shared" si="28"/>
        <v>1</v>
      </c>
      <c r="AA196" s="61">
        <f t="shared" si="29"/>
        <v>1</v>
      </c>
      <c r="AB196" s="61">
        <f t="shared" si="30"/>
        <v>1</v>
      </c>
      <c r="AC196" s="61">
        <f t="shared" si="31"/>
        <v>1</v>
      </c>
    </row>
    <row r="197" spans="1:29" ht="12.75">
      <c r="A197" s="133">
        <f>IF(B197&lt;&gt;"",IF(Démarrer!$K$6=FALSE,Démarrer!$I$5,CONCATENATE("DAAL- ",Démarrer!$I$5)),"")</f>
      </c>
      <c r="B197" s="15"/>
      <c r="C197" s="39"/>
      <c r="D197" s="65"/>
      <c r="E197" s="23"/>
      <c r="F197" s="21"/>
      <c r="G197" s="21"/>
      <c r="H197" s="21"/>
      <c r="I197" s="22"/>
      <c r="J197" s="23"/>
      <c r="K197" s="21"/>
      <c r="L197" s="21"/>
      <c r="M197" s="77"/>
      <c r="N197" s="78"/>
      <c r="O197" s="78"/>
      <c r="P197" s="78"/>
      <c r="Q197" s="79"/>
      <c r="R197" s="77"/>
      <c r="S197" s="79"/>
      <c r="T197" s="20" t="str">
        <f t="shared" si="22"/>
        <v>N/A</v>
      </c>
      <c r="U197" s="20" t="str">
        <f t="shared" si="23"/>
        <v>N/A</v>
      </c>
      <c r="V197" s="20" t="str">
        <f t="shared" si="24"/>
        <v>N/A</v>
      </c>
      <c r="W197" s="20" t="str">
        <f t="shared" si="25"/>
        <v>N/A</v>
      </c>
      <c r="X197" s="76" t="str">
        <f t="shared" si="26"/>
        <v>N/A</v>
      </c>
      <c r="Y197" s="61">
        <f t="shared" si="27"/>
        <v>1</v>
      </c>
      <c r="Z197" s="61">
        <f t="shared" si="28"/>
        <v>1</v>
      </c>
      <c r="AA197" s="61">
        <f t="shared" si="29"/>
        <v>1</v>
      </c>
      <c r="AB197" s="61">
        <f t="shared" si="30"/>
        <v>1</v>
      </c>
      <c r="AC197" s="61">
        <f t="shared" si="31"/>
        <v>1</v>
      </c>
    </row>
    <row r="198" spans="1:29" ht="12.75">
      <c r="A198" s="133">
        <f>IF(B198&lt;&gt;"",IF(Démarrer!$K$6=FALSE,Démarrer!$I$5,CONCATENATE("DAAL- ",Démarrer!$I$5)),"")</f>
      </c>
      <c r="B198" s="15"/>
      <c r="C198" s="39"/>
      <c r="D198" s="65"/>
      <c r="E198" s="23"/>
      <c r="F198" s="21"/>
      <c r="G198" s="21"/>
      <c r="H198" s="21"/>
      <c r="I198" s="22"/>
      <c r="J198" s="77"/>
      <c r="K198" s="78"/>
      <c r="L198" s="78"/>
      <c r="M198" s="77"/>
      <c r="N198" s="78"/>
      <c r="O198" s="78"/>
      <c r="P198" s="78"/>
      <c r="Q198" s="79"/>
      <c r="R198" s="77"/>
      <c r="S198" s="79"/>
      <c r="T198" s="20" t="str">
        <f t="shared" si="22"/>
        <v>N/A</v>
      </c>
      <c r="U198" s="20" t="str">
        <f t="shared" si="23"/>
        <v>N/A</v>
      </c>
      <c r="V198" s="20" t="str">
        <f t="shared" si="24"/>
        <v>N/A</v>
      </c>
      <c r="W198" s="20" t="str">
        <f t="shared" si="25"/>
        <v>N/A</v>
      </c>
      <c r="X198" s="76" t="str">
        <f t="shared" si="26"/>
        <v>N/A</v>
      </c>
      <c r="Y198" s="61">
        <f t="shared" si="27"/>
        <v>1</v>
      </c>
      <c r="Z198" s="61">
        <f t="shared" si="28"/>
        <v>1</v>
      </c>
      <c r="AA198" s="61">
        <f t="shared" si="29"/>
        <v>1</v>
      </c>
      <c r="AB198" s="61">
        <f t="shared" si="30"/>
        <v>1</v>
      </c>
      <c r="AC198" s="61">
        <f t="shared" si="31"/>
        <v>1</v>
      </c>
    </row>
    <row r="199" spans="1:29" ht="12.75">
      <c r="A199" s="133">
        <f>IF(B199&lt;&gt;"",IF(Démarrer!$K$6=FALSE,Démarrer!$I$5,CONCATENATE("DAAL- ",Démarrer!$I$5)),"")</f>
      </c>
      <c r="B199" s="15"/>
      <c r="C199" s="39"/>
      <c r="D199" s="65"/>
      <c r="E199" s="23"/>
      <c r="F199" s="21"/>
      <c r="G199" s="21"/>
      <c r="H199" s="21"/>
      <c r="I199" s="22"/>
      <c r="J199" s="23"/>
      <c r="K199" s="21"/>
      <c r="L199" s="21"/>
      <c r="M199" s="77"/>
      <c r="N199" s="78"/>
      <c r="O199" s="78"/>
      <c r="P199" s="78"/>
      <c r="Q199" s="79"/>
      <c r="R199" s="77"/>
      <c r="S199" s="79"/>
      <c r="T199" s="20" t="str">
        <f t="shared" si="22"/>
        <v>N/A</v>
      </c>
      <c r="U199" s="20" t="str">
        <f t="shared" si="23"/>
        <v>N/A</v>
      </c>
      <c r="V199" s="20" t="str">
        <f t="shared" si="24"/>
        <v>N/A</v>
      </c>
      <c r="W199" s="20" t="str">
        <f t="shared" si="25"/>
        <v>N/A</v>
      </c>
      <c r="X199" s="76" t="str">
        <f t="shared" si="26"/>
        <v>N/A</v>
      </c>
      <c r="Y199" s="61">
        <f t="shared" si="27"/>
        <v>1</v>
      </c>
      <c r="Z199" s="61">
        <f t="shared" si="28"/>
        <v>1</v>
      </c>
      <c r="AA199" s="61">
        <f t="shared" si="29"/>
        <v>1</v>
      </c>
      <c r="AB199" s="61">
        <f t="shared" si="30"/>
        <v>1</v>
      </c>
      <c r="AC199" s="61">
        <f t="shared" si="31"/>
        <v>1</v>
      </c>
    </row>
    <row r="200" spans="1:29" ht="12.75">
      <c r="A200" s="133">
        <f>IF(B200&lt;&gt;"",IF(Démarrer!$K$6=FALSE,Démarrer!$I$5,CONCATENATE("DAAL- ",Démarrer!$I$5)),"")</f>
      </c>
      <c r="B200" s="15"/>
      <c r="C200" s="40"/>
      <c r="D200" s="16"/>
      <c r="E200" s="23"/>
      <c r="F200" s="21"/>
      <c r="G200" s="21"/>
      <c r="H200" s="21"/>
      <c r="I200" s="22"/>
      <c r="J200" s="23"/>
      <c r="K200" s="21"/>
      <c r="L200" s="21"/>
      <c r="M200" s="77"/>
      <c r="N200" s="78"/>
      <c r="O200" s="78"/>
      <c r="P200" s="78"/>
      <c r="Q200" s="79"/>
      <c r="R200" s="77"/>
      <c r="S200" s="79"/>
      <c r="T200" s="20" t="str">
        <f t="shared" si="22"/>
        <v>N/A</v>
      </c>
      <c r="U200" s="20" t="str">
        <f t="shared" si="23"/>
        <v>N/A</v>
      </c>
      <c r="V200" s="20" t="str">
        <f t="shared" si="24"/>
        <v>N/A</v>
      </c>
      <c r="W200" s="20" t="str">
        <f t="shared" si="25"/>
        <v>N/A</v>
      </c>
      <c r="X200" s="76" t="str">
        <f t="shared" si="26"/>
        <v>N/A</v>
      </c>
      <c r="Y200" s="61">
        <f t="shared" si="27"/>
        <v>1</v>
      </c>
      <c r="Z200" s="61">
        <f t="shared" si="28"/>
        <v>1</v>
      </c>
      <c r="AA200" s="61">
        <f t="shared" si="29"/>
        <v>1</v>
      </c>
      <c r="AB200" s="61">
        <f t="shared" si="30"/>
        <v>1</v>
      </c>
      <c r="AC200" s="61">
        <f t="shared" si="31"/>
        <v>1</v>
      </c>
    </row>
    <row r="201" spans="1:29" ht="12.75">
      <c r="A201" s="133">
        <f>IF(B201&lt;&gt;"",IF(Démarrer!$K$6=FALSE,Démarrer!$I$5,CONCATENATE("DAAL- ",Démarrer!$I$5)),"")</f>
      </c>
      <c r="B201" s="15"/>
      <c r="C201" s="40"/>
      <c r="D201" s="16"/>
      <c r="E201" s="23"/>
      <c r="F201" s="21"/>
      <c r="G201" s="21"/>
      <c r="H201" s="21"/>
      <c r="I201" s="22"/>
      <c r="J201" s="23"/>
      <c r="K201" s="21"/>
      <c r="L201" s="21"/>
      <c r="M201" s="77"/>
      <c r="N201" s="78"/>
      <c r="O201" s="78"/>
      <c r="P201" s="78"/>
      <c r="Q201" s="79"/>
      <c r="R201" s="77"/>
      <c r="S201" s="79"/>
      <c r="T201" s="20" t="str">
        <f t="shared" si="22"/>
        <v>N/A</v>
      </c>
      <c r="U201" s="20" t="str">
        <f t="shared" si="23"/>
        <v>N/A</v>
      </c>
      <c r="V201" s="20" t="str">
        <f t="shared" si="24"/>
        <v>N/A</v>
      </c>
      <c r="W201" s="20" t="str">
        <f t="shared" si="25"/>
        <v>N/A</v>
      </c>
      <c r="X201" s="76" t="str">
        <f t="shared" si="26"/>
        <v>N/A</v>
      </c>
      <c r="Y201" s="61">
        <f t="shared" si="27"/>
        <v>1</v>
      </c>
      <c r="Z201" s="61">
        <f t="shared" si="28"/>
        <v>1</v>
      </c>
      <c r="AA201" s="61">
        <f t="shared" si="29"/>
        <v>1</v>
      </c>
      <c r="AB201" s="61">
        <f t="shared" si="30"/>
        <v>1</v>
      </c>
      <c r="AC201" s="61">
        <f t="shared" si="31"/>
        <v>1</v>
      </c>
    </row>
    <row r="202" spans="1:29" ht="12.75">
      <c r="A202" s="133">
        <f>IF(B202&lt;&gt;"",IF(Démarrer!$K$6=FALSE,Démarrer!$I$5,CONCATENATE("DAAL- ",Démarrer!$I$5)),"")</f>
      </c>
      <c r="B202" s="15"/>
      <c r="C202" s="40"/>
      <c r="D202" s="16"/>
      <c r="E202" s="23"/>
      <c r="F202" s="21"/>
      <c r="G202" s="21"/>
      <c r="H202" s="21"/>
      <c r="I202" s="22"/>
      <c r="J202" s="23"/>
      <c r="K202" s="21"/>
      <c r="L202" s="21"/>
      <c r="M202" s="77"/>
      <c r="N202" s="78"/>
      <c r="O202" s="78"/>
      <c r="P202" s="78"/>
      <c r="Q202" s="79"/>
      <c r="R202" s="77"/>
      <c r="S202" s="79"/>
      <c r="T202" s="20" t="str">
        <f t="shared" si="22"/>
        <v>N/A</v>
      </c>
      <c r="U202" s="20" t="str">
        <f t="shared" si="23"/>
        <v>N/A</v>
      </c>
      <c r="V202" s="20" t="str">
        <f t="shared" si="24"/>
        <v>N/A</v>
      </c>
      <c r="W202" s="20" t="str">
        <f t="shared" si="25"/>
        <v>N/A</v>
      </c>
      <c r="X202" s="76" t="str">
        <f t="shared" si="26"/>
        <v>N/A</v>
      </c>
      <c r="Y202" s="61">
        <f t="shared" si="27"/>
        <v>1</v>
      </c>
      <c r="Z202" s="61">
        <f t="shared" si="28"/>
        <v>1</v>
      </c>
      <c r="AA202" s="61">
        <f t="shared" si="29"/>
        <v>1</v>
      </c>
      <c r="AB202" s="61">
        <f t="shared" si="30"/>
        <v>1</v>
      </c>
      <c r="AC202" s="61">
        <f t="shared" si="31"/>
        <v>1</v>
      </c>
    </row>
    <row r="203" spans="1:29" ht="12.75">
      <c r="A203" s="133">
        <f>IF(B203&lt;&gt;"",IF(Démarrer!$K$6=FALSE,Démarrer!$I$5,CONCATENATE("DAAL- ",Démarrer!$I$5)),"")</f>
      </c>
      <c r="B203" s="15"/>
      <c r="C203" s="40"/>
      <c r="D203" s="16"/>
      <c r="E203" s="23"/>
      <c r="F203" s="21"/>
      <c r="G203" s="21"/>
      <c r="H203" s="21"/>
      <c r="I203" s="22"/>
      <c r="J203" s="23"/>
      <c r="K203" s="21"/>
      <c r="L203" s="21"/>
      <c r="M203" s="77"/>
      <c r="N203" s="78"/>
      <c r="O203" s="78"/>
      <c r="P203" s="78"/>
      <c r="Q203" s="79"/>
      <c r="R203" s="77"/>
      <c r="S203" s="79"/>
      <c r="T203" s="20" t="str">
        <f t="shared" si="22"/>
        <v>N/A</v>
      </c>
      <c r="U203" s="20" t="str">
        <f t="shared" si="23"/>
        <v>N/A</v>
      </c>
      <c r="V203" s="20" t="str">
        <f t="shared" si="24"/>
        <v>N/A</v>
      </c>
      <c r="W203" s="20" t="str">
        <f t="shared" si="25"/>
        <v>N/A</v>
      </c>
      <c r="X203" s="76" t="str">
        <f t="shared" si="26"/>
        <v>N/A</v>
      </c>
      <c r="Y203" s="61">
        <f t="shared" si="27"/>
        <v>1</v>
      </c>
      <c r="Z203" s="61">
        <f t="shared" si="28"/>
        <v>1</v>
      </c>
      <c r="AA203" s="61">
        <f t="shared" si="29"/>
        <v>1</v>
      </c>
      <c r="AB203" s="61">
        <f t="shared" si="30"/>
        <v>1</v>
      </c>
      <c r="AC203" s="61">
        <f t="shared" si="31"/>
        <v>1</v>
      </c>
    </row>
    <row r="204" spans="1:29" ht="12.75">
      <c r="A204" s="133">
        <f>IF(B204&lt;&gt;"",IF(Démarrer!$K$6=FALSE,Démarrer!$I$5,CONCATENATE("DAAL- ",Démarrer!$I$5)),"")</f>
      </c>
      <c r="B204" s="15"/>
      <c r="C204" s="40"/>
      <c r="D204" s="16"/>
      <c r="E204" s="23"/>
      <c r="F204" s="21"/>
      <c r="G204" s="21"/>
      <c r="H204" s="21"/>
      <c r="I204" s="22"/>
      <c r="J204" s="23"/>
      <c r="K204" s="21"/>
      <c r="L204" s="21"/>
      <c r="M204" s="77"/>
      <c r="N204" s="78"/>
      <c r="O204" s="78"/>
      <c r="P204" s="78"/>
      <c r="Q204" s="79"/>
      <c r="R204" s="77"/>
      <c r="S204" s="79"/>
      <c r="T204" s="20" t="str">
        <f t="shared" si="22"/>
        <v>N/A</v>
      </c>
      <c r="U204" s="20" t="str">
        <f t="shared" si="23"/>
        <v>N/A</v>
      </c>
      <c r="V204" s="20" t="str">
        <f t="shared" si="24"/>
        <v>N/A</v>
      </c>
      <c r="W204" s="20" t="str">
        <f t="shared" si="25"/>
        <v>N/A</v>
      </c>
      <c r="X204" s="76" t="str">
        <f t="shared" si="26"/>
        <v>N/A</v>
      </c>
      <c r="Y204" s="61">
        <f t="shared" si="27"/>
        <v>1</v>
      </c>
      <c r="Z204" s="61">
        <f t="shared" si="28"/>
        <v>1</v>
      </c>
      <c r="AA204" s="61">
        <f t="shared" si="29"/>
        <v>1</v>
      </c>
      <c r="AB204" s="61">
        <f t="shared" si="30"/>
        <v>1</v>
      </c>
      <c r="AC204" s="61">
        <f t="shared" si="31"/>
        <v>1</v>
      </c>
    </row>
    <row r="205" spans="1:29" ht="12.75">
      <c r="A205" s="133">
        <f>IF(B205&lt;&gt;"",IF(Démarrer!$K$6=FALSE,Démarrer!$I$5,CONCATENATE("DAAL- ",Démarrer!$I$5)),"")</f>
      </c>
      <c r="B205" s="15"/>
      <c r="C205" s="40"/>
      <c r="D205" s="16"/>
      <c r="E205" s="23"/>
      <c r="F205" s="21"/>
      <c r="G205" s="21"/>
      <c r="H205" s="21"/>
      <c r="I205" s="22"/>
      <c r="J205" s="23"/>
      <c r="K205" s="21"/>
      <c r="L205" s="21"/>
      <c r="M205" s="77"/>
      <c r="N205" s="78"/>
      <c r="O205" s="78"/>
      <c r="P205" s="78"/>
      <c r="Q205" s="79"/>
      <c r="R205" s="77"/>
      <c r="S205" s="79"/>
      <c r="T205" s="20" t="str">
        <f t="shared" si="22"/>
        <v>N/A</v>
      </c>
      <c r="U205" s="20" t="str">
        <f t="shared" si="23"/>
        <v>N/A</v>
      </c>
      <c r="V205" s="20" t="str">
        <f t="shared" si="24"/>
        <v>N/A</v>
      </c>
      <c r="W205" s="20" t="str">
        <f t="shared" si="25"/>
        <v>N/A</v>
      </c>
      <c r="X205" s="76" t="str">
        <f t="shared" si="26"/>
        <v>N/A</v>
      </c>
      <c r="Y205" s="61">
        <f t="shared" si="27"/>
        <v>1</v>
      </c>
      <c r="Z205" s="61">
        <f t="shared" si="28"/>
        <v>1</v>
      </c>
      <c r="AA205" s="61">
        <f t="shared" si="29"/>
        <v>1</v>
      </c>
      <c r="AB205" s="61">
        <f t="shared" si="30"/>
        <v>1</v>
      </c>
      <c r="AC205" s="61">
        <f t="shared" si="31"/>
        <v>1</v>
      </c>
    </row>
    <row r="206" spans="1:29" ht="12.75">
      <c r="A206" s="133">
        <f>IF(B206&lt;&gt;"",IF(Démarrer!$K$6=FALSE,Démarrer!$I$5,CONCATENATE("DAAL- ",Démarrer!$I$5)),"")</f>
      </c>
      <c r="B206" s="15"/>
      <c r="C206" s="40"/>
      <c r="D206" s="16"/>
      <c r="E206" s="23"/>
      <c r="F206" s="21"/>
      <c r="G206" s="21"/>
      <c r="H206" s="21"/>
      <c r="I206" s="22"/>
      <c r="J206" s="23"/>
      <c r="K206" s="21"/>
      <c r="L206" s="21"/>
      <c r="M206" s="77"/>
      <c r="N206" s="78"/>
      <c r="O206" s="78"/>
      <c r="P206" s="78"/>
      <c r="Q206" s="79"/>
      <c r="R206" s="77"/>
      <c r="S206" s="79"/>
      <c r="T206" s="20" t="str">
        <f t="shared" si="22"/>
        <v>N/A</v>
      </c>
      <c r="U206" s="20" t="str">
        <f t="shared" si="23"/>
        <v>N/A</v>
      </c>
      <c r="V206" s="20" t="str">
        <f t="shared" si="24"/>
        <v>N/A</v>
      </c>
      <c r="W206" s="20" t="str">
        <f t="shared" si="25"/>
        <v>N/A</v>
      </c>
      <c r="X206" s="76" t="str">
        <f t="shared" si="26"/>
        <v>N/A</v>
      </c>
      <c r="Y206" s="61">
        <f t="shared" si="27"/>
        <v>1</v>
      </c>
      <c r="Z206" s="61">
        <f t="shared" si="28"/>
        <v>1</v>
      </c>
      <c r="AA206" s="61">
        <f t="shared" si="29"/>
        <v>1</v>
      </c>
      <c r="AB206" s="61">
        <f t="shared" si="30"/>
        <v>1</v>
      </c>
      <c r="AC206" s="61">
        <f t="shared" si="31"/>
        <v>1</v>
      </c>
    </row>
    <row r="207" spans="1:29" ht="12.75">
      <c r="A207" s="133">
        <f>IF(B207&lt;&gt;"",IF(Démarrer!$K$6=FALSE,Démarrer!$I$5,CONCATENATE("DAAL- ",Démarrer!$I$5)),"")</f>
      </c>
      <c r="B207" s="15"/>
      <c r="C207" s="40"/>
      <c r="D207" s="16"/>
      <c r="E207" s="23"/>
      <c r="F207" s="21"/>
      <c r="G207" s="21"/>
      <c r="H207" s="21"/>
      <c r="I207" s="22"/>
      <c r="J207" s="23"/>
      <c r="K207" s="21"/>
      <c r="L207" s="21"/>
      <c r="M207" s="77"/>
      <c r="N207" s="78"/>
      <c r="O207" s="78"/>
      <c r="P207" s="78"/>
      <c r="Q207" s="79"/>
      <c r="R207" s="77"/>
      <c r="S207" s="79"/>
      <c r="T207" s="20" t="str">
        <f aca="true" t="shared" si="32" ref="T207:T270">IF(COUNTA(E207:I207)&gt;0,(COUNTIF(E207:I207,"=0")*0+COUNTIF(E207:I207,"=1")*100+COUNTIF(E207:I207,"=2")*80+COUNTIF(E207:I207,"=3")*50+COUNTIF(E207:I207,"=8")*20+COUNTIF(E207:I207,"=9")*0)/COUNTA(E207:I207)/100,"N/A")</f>
        <v>N/A</v>
      </c>
      <c r="U207" s="20" t="str">
        <f aca="true" t="shared" si="33" ref="U207:U270">IF(COUNTA(J207:L207)&gt;0,(COUNTIF(J207:L207,"=0")*0+COUNTIF(J207:L207,"=1")*100+COUNTIF(J207:L207,"=2")*80+COUNTIF(J207:L207,"=3")*50+COUNTIF(J207:L207,"=8")*20+COUNTIF(J207:L207,"=9")*0)/COUNTA(J207:L207)/100,"N/A")</f>
        <v>N/A</v>
      </c>
      <c r="V207" s="20" t="str">
        <f aca="true" t="shared" si="34" ref="V207:V270">IF(COUNTA(M207:Q207)&gt;0,(COUNTIF(M207:Q207,"=0")*0+COUNTIF(M207:Q207,"=1")*100+COUNTIF(M207:Q207,"=2")*80+COUNTIF(M207:Q207,"=3")*50+COUNTIF(M207:Q207,"=8")*20+COUNTIF(M207:Q207,"=9")*0)/COUNTA(M207:Q207)/100,"N/A")</f>
        <v>N/A</v>
      </c>
      <c r="W207" s="20" t="str">
        <f aca="true" t="shared" si="35" ref="W207:W270">IF(COUNTA(R207:S207)&gt;0,(COUNTIF(R207:S207,"=0")*0+COUNTIF(R207:S207,"=1")*100+COUNTIF(R207:S207,"=2")*80+COUNTIF(R207:S207,"=3")*50+COUNTIF(R207:S207,"=8")*20+COUNTIF(R207:S207,"=9")*0)/COUNTA(R207:S207)/100,"N/A")</f>
        <v>N/A</v>
      </c>
      <c r="X207" s="76" t="str">
        <f aca="true" t="shared" si="36" ref="X207:X270">IF(AND(COUNTA(E207:S207)&lt;&gt;0,B207&lt;&gt;""),AVERAGE(T207:W207),"N/A")</f>
        <v>N/A</v>
      </c>
      <c r="Y207" s="61">
        <f aca="true" t="shared" si="37" ref="Y207:Y270">IF(T207="N/A",1,"")</f>
        <v>1</v>
      </c>
      <c r="Z207" s="61">
        <f aca="true" t="shared" si="38" ref="Z207:Z270">IF(U207="N/A",1,"")</f>
        <v>1</v>
      </c>
      <c r="AA207" s="61">
        <f aca="true" t="shared" si="39" ref="AA207:AA270">IF(V207="N/A",1,"")</f>
        <v>1</v>
      </c>
      <c r="AB207" s="61">
        <f aca="true" t="shared" si="40" ref="AB207:AB270">IF(W207="N/A",1,"")</f>
        <v>1</v>
      </c>
      <c r="AC207" s="61">
        <f t="shared" si="31"/>
        <v>1</v>
      </c>
    </row>
    <row r="208" spans="1:29" ht="12.75">
      <c r="A208" s="133">
        <f>IF(B208&lt;&gt;"",IF(Démarrer!$K$6=FALSE,Démarrer!$I$5,CONCATENATE("DAAL- ",Démarrer!$I$5)),"")</f>
      </c>
      <c r="B208" s="15"/>
      <c r="C208" s="40"/>
      <c r="D208" s="24"/>
      <c r="E208" s="23"/>
      <c r="F208" s="21"/>
      <c r="G208" s="21"/>
      <c r="H208" s="21"/>
      <c r="I208" s="22"/>
      <c r="J208" s="23"/>
      <c r="K208" s="21"/>
      <c r="L208" s="21"/>
      <c r="M208" s="77"/>
      <c r="N208" s="78"/>
      <c r="O208" s="78"/>
      <c r="P208" s="78"/>
      <c r="Q208" s="79"/>
      <c r="R208" s="77"/>
      <c r="S208" s="79"/>
      <c r="T208" s="20" t="str">
        <f t="shared" si="32"/>
        <v>N/A</v>
      </c>
      <c r="U208" s="20" t="str">
        <f t="shared" si="33"/>
        <v>N/A</v>
      </c>
      <c r="V208" s="20" t="str">
        <f t="shared" si="34"/>
        <v>N/A</v>
      </c>
      <c r="W208" s="20" t="str">
        <f t="shared" si="35"/>
        <v>N/A</v>
      </c>
      <c r="X208" s="76" t="str">
        <f t="shared" si="36"/>
        <v>N/A</v>
      </c>
      <c r="Y208" s="61">
        <f t="shared" si="37"/>
        <v>1</v>
      </c>
      <c r="Z208" s="61">
        <f t="shared" si="38"/>
        <v>1</v>
      </c>
      <c r="AA208" s="61">
        <f t="shared" si="39"/>
        <v>1</v>
      </c>
      <c r="AB208" s="61">
        <f t="shared" si="40"/>
        <v>1</v>
      </c>
      <c r="AC208" s="61">
        <f t="shared" si="31"/>
        <v>1</v>
      </c>
    </row>
    <row r="209" spans="1:29" ht="12.75">
      <c r="A209" s="133">
        <f>IF(B209&lt;&gt;"",IF(Démarrer!$K$6=FALSE,Démarrer!$I$5,CONCATENATE("DAAL- ",Démarrer!$I$5)),"")</f>
      </c>
      <c r="B209" s="15"/>
      <c r="C209" s="40"/>
      <c r="D209" s="24"/>
      <c r="E209" s="23"/>
      <c r="F209" s="21"/>
      <c r="G209" s="21"/>
      <c r="H209" s="21"/>
      <c r="I209" s="22"/>
      <c r="J209" s="23"/>
      <c r="K209" s="21"/>
      <c r="L209" s="21"/>
      <c r="M209" s="77"/>
      <c r="N209" s="78"/>
      <c r="O209" s="78"/>
      <c r="P209" s="78"/>
      <c r="Q209" s="79"/>
      <c r="R209" s="77"/>
      <c r="S209" s="79"/>
      <c r="T209" s="20" t="str">
        <f t="shared" si="32"/>
        <v>N/A</v>
      </c>
      <c r="U209" s="20" t="str">
        <f t="shared" si="33"/>
        <v>N/A</v>
      </c>
      <c r="V209" s="20" t="str">
        <f t="shared" si="34"/>
        <v>N/A</v>
      </c>
      <c r="W209" s="20" t="str">
        <f t="shared" si="35"/>
        <v>N/A</v>
      </c>
      <c r="X209" s="76" t="str">
        <f t="shared" si="36"/>
        <v>N/A</v>
      </c>
      <c r="Y209" s="61">
        <f t="shared" si="37"/>
        <v>1</v>
      </c>
      <c r="Z209" s="61">
        <f t="shared" si="38"/>
        <v>1</v>
      </c>
      <c r="AA209" s="61">
        <f t="shared" si="39"/>
        <v>1</v>
      </c>
      <c r="AB209" s="61">
        <f t="shared" si="40"/>
        <v>1</v>
      </c>
      <c r="AC209" s="61">
        <f t="shared" si="31"/>
        <v>1</v>
      </c>
    </row>
    <row r="210" spans="1:29" ht="12.75">
      <c r="A210" s="133">
        <f>IF(B210&lt;&gt;"",IF(Démarrer!$K$6=FALSE,Démarrer!$I$5,CONCATENATE("DAAL- ",Démarrer!$I$5)),"")</f>
      </c>
      <c r="B210" s="15"/>
      <c r="C210" s="40"/>
      <c r="D210" s="24"/>
      <c r="E210" s="23"/>
      <c r="F210" s="21"/>
      <c r="G210" s="21"/>
      <c r="H210" s="21"/>
      <c r="I210" s="22"/>
      <c r="J210" s="23"/>
      <c r="K210" s="21"/>
      <c r="L210" s="21"/>
      <c r="M210" s="77"/>
      <c r="N210" s="78"/>
      <c r="O210" s="78"/>
      <c r="P210" s="78"/>
      <c r="Q210" s="79"/>
      <c r="R210" s="77"/>
      <c r="S210" s="79"/>
      <c r="T210" s="20" t="str">
        <f t="shared" si="32"/>
        <v>N/A</v>
      </c>
      <c r="U210" s="20" t="str">
        <f t="shared" si="33"/>
        <v>N/A</v>
      </c>
      <c r="V210" s="20" t="str">
        <f t="shared" si="34"/>
        <v>N/A</v>
      </c>
      <c r="W210" s="20" t="str">
        <f t="shared" si="35"/>
        <v>N/A</v>
      </c>
      <c r="X210" s="76" t="str">
        <f t="shared" si="36"/>
        <v>N/A</v>
      </c>
      <c r="Y210" s="61">
        <f t="shared" si="37"/>
        <v>1</v>
      </c>
      <c r="Z210" s="61">
        <f t="shared" si="38"/>
        <v>1</v>
      </c>
      <c r="AA210" s="61">
        <f t="shared" si="39"/>
        <v>1</v>
      </c>
      <c r="AB210" s="61">
        <f t="shared" si="40"/>
        <v>1</v>
      </c>
      <c r="AC210" s="61">
        <f t="shared" si="31"/>
        <v>1</v>
      </c>
    </row>
    <row r="211" spans="1:29" ht="12.75">
      <c r="A211" s="133">
        <f>IF(B211&lt;&gt;"",IF(Démarrer!$K$6=FALSE,Démarrer!$I$5,CONCATENATE("DAAL- ",Démarrer!$I$5)),"")</f>
      </c>
      <c r="B211" s="15"/>
      <c r="C211" s="40"/>
      <c r="D211" s="24"/>
      <c r="E211" s="23"/>
      <c r="F211" s="21"/>
      <c r="G211" s="21"/>
      <c r="H211" s="21"/>
      <c r="I211" s="22"/>
      <c r="J211" s="23"/>
      <c r="K211" s="21"/>
      <c r="L211" s="21"/>
      <c r="M211" s="77"/>
      <c r="N211" s="78"/>
      <c r="O211" s="78"/>
      <c r="P211" s="78"/>
      <c r="Q211" s="79"/>
      <c r="R211" s="77"/>
      <c r="S211" s="79"/>
      <c r="T211" s="20" t="str">
        <f t="shared" si="32"/>
        <v>N/A</v>
      </c>
      <c r="U211" s="20" t="str">
        <f t="shared" si="33"/>
        <v>N/A</v>
      </c>
      <c r="V211" s="20" t="str">
        <f t="shared" si="34"/>
        <v>N/A</v>
      </c>
      <c r="W211" s="20" t="str">
        <f t="shared" si="35"/>
        <v>N/A</v>
      </c>
      <c r="X211" s="76" t="str">
        <f t="shared" si="36"/>
        <v>N/A</v>
      </c>
      <c r="Y211" s="61">
        <f t="shared" si="37"/>
        <v>1</v>
      </c>
      <c r="Z211" s="61">
        <f t="shared" si="38"/>
        <v>1</v>
      </c>
      <c r="AA211" s="61">
        <f t="shared" si="39"/>
        <v>1</v>
      </c>
      <c r="AB211" s="61">
        <f t="shared" si="40"/>
        <v>1</v>
      </c>
      <c r="AC211" s="61">
        <f t="shared" si="31"/>
        <v>1</v>
      </c>
    </row>
    <row r="212" spans="1:29" ht="12.75">
      <c r="A212" s="133">
        <f>IF(B212&lt;&gt;"",IF(Démarrer!$K$6=FALSE,Démarrer!$I$5,CONCATENATE("DAAL- ",Démarrer!$I$5)),"")</f>
      </c>
      <c r="B212" s="15"/>
      <c r="C212" s="40"/>
      <c r="D212" s="24"/>
      <c r="E212" s="23"/>
      <c r="F212" s="21"/>
      <c r="G212" s="21"/>
      <c r="H212" s="21"/>
      <c r="I212" s="22"/>
      <c r="J212" s="23"/>
      <c r="K212" s="21"/>
      <c r="L212" s="21"/>
      <c r="M212" s="77"/>
      <c r="N212" s="78"/>
      <c r="O212" s="78"/>
      <c r="P212" s="78"/>
      <c r="Q212" s="79"/>
      <c r="R212" s="77"/>
      <c r="S212" s="79"/>
      <c r="T212" s="20" t="str">
        <f t="shared" si="32"/>
        <v>N/A</v>
      </c>
      <c r="U212" s="20" t="str">
        <f t="shared" si="33"/>
        <v>N/A</v>
      </c>
      <c r="V212" s="20" t="str">
        <f t="shared" si="34"/>
        <v>N/A</v>
      </c>
      <c r="W212" s="20" t="str">
        <f t="shared" si="35"/>
        <v>N/A</v>
      </c>
      <c r="X212" s="76" t="str">
        <f t="shared" si="36"/>
        <v>N/A</v>
      </c>
      <c r="Y212" s="61">
        <f t="shared" si="37"/>
        <v>1</v>
      </c>
      <c r="Z212" s="61">
        <f t="shared" si="38"/>
        <v>1</v>
      </c>
      <c r="AA212" s="61">
        <f t="shared" si="39"/>
        <v>1</v>
      </c>
      <c r="AB212" s="61">
        <f t="shared" si="40"/>
        <v>1</v>
      </c>
      <c r="AC212" s="61">
        <f t="shared" si="31"/>
        <v>1</v>
      </c>
    </row>
    <row r="213" spans="1:29" ht="12.75">
      <c r="A213" s="133">
        <f>IF(B213&lt;&gt;"",IF(Démarrer!$K$6=FALSE,Démarrer!$I$5,CONCATENATE("DAAL- ",Démarrer!$I$5)),"")</f>
      </c>
      <c r="B213" s="15"/>
      <c r="C213" s="40"/>
      <c r="D213" s="24"/>
      <c r="E213" s="23"/>
      <c r="F213" s="21"/>
      <c r="G213" s="21"/>
      <c r="H213" s="21"/>
      <c r="I213" s="22"/>
      <c r="J213" s="23"/>
      <c r="K213" s="21"/>
      <c r="L213" s="21"/>
      <c r="M213" s="77"/>
      <c r="N213" s="78"/>
      <c r="O213" s="78"/>
      <c r="P213" s="78"/>
      <c r="Q213" s="79"/>
      <c r="R213" s="77"/>
      <c r="S213" s="79"/>
      <c r="T213" s="20" t="str">
        <f t="shared" si="32"/>
        <v>N/A</v>
      </c>
      <c r="U213" s="20" t="str">
        <f t="shared" si="33"/>
        <v>N/A</v>
      </c>
      <c r="V213" s="20" t="str">
        <f t="shared" si="34"/>
        <v>N/A</v>
      </c>
      <c r="W213" s="20" t="str">
        <f t="shared" si="35"/>
        <v>N/A</v>
      </c>
      <c r="X213" s="76" t="str">
        <f t="shared" si="36"/>
        <v>N/A</v>
      </c>
      <c r="Y213" s="61">
        <f t="shared" si="37"/>
        <v>1</v>
      </c>
      <c r="Z213" s="61">
        <f t="shared" si="38"/>
        <v>1</v>
      </c>
      <c r="AA213" s="61">
        <f t="shared" si="39"/>
        <v>1</v>
      </c>
      <c r="AB213" s="61">
        <f t="shared" si="40"/>
        <v>1</v>
      </c>
      <c r="AC213" s="61">
        <f t="shared" si="31"/>
        <v>1</v>
      </c>
    </row>
    <row r="214" spans="1:29" ht="12.75">
      <c r="A214" s="133">
        <f>IF(B214&lt;&gt;"",IF(Démarrer!$K$6=FALSE,Démarrer!$I$5,CONCATENATE("DAAL- ",Démarrer!$I$5)),"")</f>
      </c>
      <c r="B214" s="15"/>
      <c r="C214" s="40"/>
      <c r="D214" s="24"/>
      <c r="E214" s="23"/>
      <c r="F214" s="21"/>
      <c r="G214" s="21"/>
      <c r="H214" s="21"/>
      <c r="I214" s="22"/>
      <c r="J214" s="23"/>
      <c r="K214" s="21"/>
      <c r="L214" s="21"/>
      <c r="M214" s="77"/>
      <c r="N214" s="78"/>
      <c r="O214" s="78"/>
      <c r="P214" s="78"/>
      <c r="Q214" s="79"/>
      <c r="R214" s="77"/>
      <c r="S214" s="79"/>
      <c r="T214" s="20" t="str">
        <f t="shared" si="32"/>
        <v>N/A</v>
      </c>
      <c r="U214" s="20" t="str">
        <f t="shared" si="33"/>
        <v>N/A</v>
      </c>
      <c r="V214" s="20" t="str">
        <f t="shared" si="34"/>
        <v>N/A</v>
      </c>
      <c r="W214" s="20" t="str">
        <f t="shared" si="35"/>
        <v>N/A</v>
      </c>
      <c r="X214" s="76" t="str">
        <f t="shared" si="36"/>
        <v>N/A</v>
      </c>
      <c r="Y214" s="61">
        <f t="shared" si="37"/>
        <v>1</v>
      </c>
      <c r="Z214" s="61">
        <f t="shared" si="38"/>
        <v>1</v>
      </c>
      <c r="AA214" s="61">
        <f t="shared" si="39"/>
        <v>1</v>
      </c>
      <c r="AB214" s="61">
        <f t="shared" si="40"/>
        <v>1</v>
      </c>
      <c r="AC214" s="61">
        <f t="shared" si="31"/>
        <v>1</v>
      </c>
    </row>
    <row r="215" spans="1:29" ht="12.75">
      <c r="A215" s="133">
        <f>IF(B215&lt;&gt;"",IF(Démarrer!$K$6=FALSE,Démarrer!$I$5,CONCATENATE("DAAL- ",Démarrer!$I$5)),"")</f>
      </c>
      <c r="B215" s="15"/>
      <c r="C215" s="40"/>
      <c r="D215" s="24"/>
      <c r="E215" s="23"/>
      <c r="F215" s="21"/>
      <c r="G215" s="21"/>
      <c r="H215" s="21"/>
      <c r="I215" s="22"/>
      <c r="J215" s="23"/>
      <c r="K215" s="21"/>
      <c r="L215" s="21"/>
      <c r="M215" s="77"/>
      <c r="N215" s="78"/>
      <c r="O215" s="78"/>
      <c r="P215" s="78"/>
      <c r="Q215" s="79"/>
      <c r="R215" s="77"/>
      <c r="S215" s="79"/>
      <c r="T215" s="20" t="str">
        <f t="shared" si="32"/>
        <v>N/A</v>
      </c>
      <c r="U215" s="20" t="str">
        <f t="shared" si="33"/>
        <v>N/A</v>
      </c>
      <c r="V215" s="20" t="str">
        <f t="shared" si="34"/>
        <v>N/A</v>
      </c>
      <c r="W215" s="20" t="str">
        <f t="shared" si="35"/>
        <v>N/A</v>
      </c>
      <c r="X215" s="76" t="str">
        <f t="shared" si="36"/>
        <v>N/A</v>
      </c>
      <c r="Y215" s="61">
        <f t="shared" si="37"/>
        <v>1</v>
      </c>
      <c r="Z215" s="61">
        <f t="shared" si="38"/>
        <v>1</v>
      </c>
      <c r="AA215" s="61">
        <f t="shared" si="39"/>
        <v>1</v>
      </c>
      <c r="AB215" s="61">
        <f t="shared" si="40"/>
        <v>1</v>
      </c>
      <c r="AC215" s="61">
        <f t="shared" si="31"/>
        <v>1</v>
      </c>
    </row>
    <row r="216" spans="1:29" ht="12.75">
      <c r="A216" s="133">
        <f>IF(B216&lt;&gt;"",IF(Démarrer!$K$6=FALSE,Démarrer!$I$5,CONCATENATE("DAAL- ",Démarrer!$I$5)),"")</f>
      </c>
      <c r="B216" s="15"/>
      <c r="C216" s="40"/>
      <c r="D216" s="24"/>
      <c r="E216" s="23"/>
      <c r="F216" s="21"/>
      <c r="G216" s="21"/>
      <c r="H216" s="21"/>
      <c r="I216" s="22"/>
      <c r="J216" s="23"/>
      <c r="K216" s="21"/>
      <c r="L216" s="21"/>
      <c r="M216" s="77"/>
      <c r="N216" s="78"/>
      <c r="O216" s="78"/>
      <c r="P216" s="78"/>
      <c r="Q216" s="79"/>
      <c r="R216" s="77"/>
      <c r="S216" s="79"/>
      <c r="T216" s="20" t="str">
        <f t="shared" si="32"/>
        <v>N/A</v>
      </c>
      <c r="U216" s="20" t="str">
        <f t="shared" si="33"/>
        <v>N/A</v>
      </c>
      <c r="V216" s="20" t="str">
        <f t="shared" si="34"/>
        <v>N/A</v>
      </c>
      <c r="W216" s="20" t="str">
        <f t="shared" si="35"/>
        <v>N/A</v>
      </c>
      <c r="X216" s="76" t="str">
        <f t="shared" si="36"/>
        <v>N/A</v>
      </c>
      <c r="Y216" s="61">
        <f t="shared" si="37"/>
        <v>1</v>
      </c>
      <c r="Z216" s="61">
        <f t="shared" si="38"/>
        <v>1</v>
      </c>
      <c r="AA216" s="61">
        <f t="shared" si="39"/>
        <v>1</v>
      </c>
      <c r="AB216" s="61">
        <f t="shared" si="40"/>
        <v>1</v>
      </c>
      <c r="AC216" s="61">
        <f t="shared" si="31"/>
        <v>1</v>
      </c>
    </row>
    <row r="217" spans="1:29" ht="12.75">
      <c r="A217" s="133">
        <f>IF(B217&lt;&gt;"",IF(Démarrer!$K$6=FALSE,Démarrer!$I$5,CONCATENATE("DAAL- ",Démarrer!$I$5)),"")</f>
      </c>
      <c r="B217" s="15"/>
      <c r="C217" s="40"/>
      <c r="D217" s="24"/>
      <c r="E217" s="23"/>
      <c r="F217" s="21"/>
      <c r="G217" s="21"/>
      <c r="H217" s="21"/>
      <c r="I217" s="22"/>
      <c r="J217" s="23"/>
      <c r="K217" s="21"/>
      <c r="L217" s="21"/>
      <c r="M217" s="77"/>
      <c r="N217" s="78"/>
      <c r="O217" s="78"/>
      <c r="P217" s="78"/>
      <c r="Q217" s="79"/>
      <c r="R217" s="77"/>
      <c r="S217" s="79"/>
      <c r="T217" s="20" t="str">
        <f t="shared" si="32"/>
        <v>N/A</v>
      </c>
      <c r="U217" s="20" t="str">
        <f t="shared" si="33"/>
        <v>N/A</v>
      </c>
      <c r="V217" s="20" t="str">
        <f t="shared" si="34"/>
        <v>N/A</v>
      </c>
      <c r="W217" s="20" t="str">
        <f t="shared" si="35"/>
        <v>N/A</v>
      </c>
      <c r="X217" s="76" t="str">
        <f t="shared" si="36"/>
        <v>N/A</v>
      </c>
      <c r="Y217" s="61">
        <f t="shared" si="37"/>
        <v>1</v>
      </c>
      <c r="Z217" s="61">
        <f t="shared" si="38"/>
        <v>1</v>
      </c>
      <c r="AA217" s="61">
        <f t="shared" si="39"/>
        <v>1</v>
      </c>
      <c r="AB217" s="61">
        <f t="shared" si="40"/>
        <v>1</v>
      </c>
      <c r="AC217" s="61">
        <f t="shared" si="31"/>
        <v>1</v>
      </c>
    </row>
    <row r="218" spans="1:29" ht="12.75">
      <c r="A218" s="133">
        <f>IF(B218&lt;&gt;"",IF(Démarrer!$K$6=FALSE,Démarrer!$I$5,CONCATENATE("DAAL- ",Démarrer!$I$5)),"")</f>
      </c>
      <c r="B218" s="15"/>
      <c r="C218" s="40"/>
      <c r="D218" s="24"/>
      <c r="E218" s="23"/>
      <c r="F218" s="21"/>
      <c r="G218" s="21"/>
      <c r="H218" s="21"/>
      <c r="I218" s="22"/>
      <c r="J218" s="23"/>
      <c r="K218" s="21"/>
      <c r="L218" s="21"/>
      <c r="M218" s="77"/>
      <c r="N218" s="78"/>
      <c r="O218" s="78"/>
      <c r="P218" s="78"/>
      <c r="Q218" s="79"/>
      <c r="R218" s="77"/>
      <c r="S218" s="79"/>
      <c r="T218" s="20" t="str">
        <f t="shared" si="32"/>
        <v>N/A</v>
      </c>
      <c r="U218" s="20" t="str">
        <f t="shared" si="33"/>
        <v>N/A</v>
      </c>
      <c r="V218" s="20" t="str">
        <f t="shared" si="34"/>
        <v>N/A</v>
      </c>
      <c r="W218" s="20" t="str">
        <f t="shared" si="35"/>
        <v>N/A</v>
      </c>
      <c r="X218" s="76" t="str">
        <f t="shared" si="36"/>
        <v>N/A</v>
      </c>
      <c r="Y218" s="61">
        <f t="shared" si="37"/>
        <v>1</v>
      </c>
      <c r="Z218" s="61">
        <f t="shared" si="38"/>
        <v>1</v>
      </c>
      <c r="AA218" s="61">
        <f t="shared" si="39"/>
        <v>1</v>
      </c>
      <c r="AB218" s="61">
        <f t="shared" si="40"/>
        <v>1</v>
      </c>
      <c r="AC218" s="61">
        <f t="shared" si="31"/>
        <v>1</v>
      </c>
    </row>
    <row r="219" spans="1:29" ht="12.75">
      <c r="A219" s="133">
        <f>IF(B219&lt;&gt;"",IF(Démarrer!$K$6=FALSE,Démarrer!$I$5,CONCATENATE("DAAL- ",Démarrer!$I$5)),"")</f>
      </c>
      <c r="B219" s="15"/>
      <c r="C219" s="40"/>
      <c r="D219" s="24"/>
      <c r="E219" s="23"/>
      <c r="F219" s="21"/>
      <c r="G219" s="21"/>
      <c r="H219" s="21"/>
      <c r="I219" s="22"/>
      <c r="J219" s="23"/>
      <c r="K219" s="21"/>
      <c r="L219" s="21"/>
      <c r="M219" s="77"/>
      <c r="N219" s="78"/>
      <c r="O219" s="78"/>
      <c r="P219" s="78"/>
      <c r="Q219" s="79"/>
      <c r="R219" s="77"/>
      <c r="S219" s="79"/>
      <c r="T219" s="20" t="str">
        <f t="shared" si="32"/>
        <v>N/A</v>
      </c>
      <c r="U219" s="20" t="str">
        <f t="shared" si="33"/>
        <v>N/A</v>
      </c>
      <c r="V219" s="20" t="str">
        <f t="shared" si="34"/>
        <v>N/A</v>
      </c>
      <c r="W219" s="20" t="str">
        <f t="shared" si="35"/>
        <v>N/A</v>
      </c>
      <c r="X219" s="76" t="str">
        <f t="shared" si="36"/>
        <v>N/A</v>
      </c>
      <c r="Y219" s="61">
        <f t="shared" si="37"/>
        <v>1</v>
      </c>
      <c r="Z219" s="61">
        <f t="shared" si="38"/>
        <v>1</v>
      </c>
      <c r="AA219" s="61">
        <f t="shared" si="39"/>
        <v>1</v>
      </c>
      <c r="AB219" s="61">
        <f t="shared" si="40"/>
        <v>1</v>
      </c>
      <c r="AC219" s="61">
        <f aca="true" t="shared" si="41" ref="AC219:AC247">IF(X219="N/A",1,"")</f>
        <v>1</v>
      </c>
    </row>
    <row r="220" spans="1:29" ht="12.75">
      <c r="A220" s="133">
        <f>IF(B220&lt;&gt;"",IF(Démarrer!$K$6=FALSE,Démarrer!$I$5,CONCATENATE("DAAL- ",Démarrer!$I$5)),"")</f>
      </c>
      <c r="B220" s="15"/>
      <c r="C220" s="40"/>
      <c r="D220" s="24"/>
      <c r="E220" s="23"/>
      <c r="F220" s="21"/>
      <c r="G220" s="21"/>
      <c r="H220" s="21"/>
      <c r="I220" s="22"/>
      <c r="J220" s="23"/>
      <c r="K220" s="21"/>
      <c r="L220" s="21"/>
      <c r="M220" s="77"/>
      <c r="N220" s="78"/>
      <c r="O220" s="78"/>
      <c r="P220" s="78"/>
      <c r="Q220" s="79"/>
      <c r="R220" s="77"/>
      <c r="S220" s="79"/>
      <c r="T220" s="20" t="str">
        <f t="shared" si="32"/>
        <v>N/A</v>
      </c>
      <c r="U220" s="20" t="str">
        <f t="shared" si="33"/>
        <v>N/A</v>
      </c>
      <c r="V220" s="20" t="str">
        <f t="shared" si="34"/>
        <v>N/A</v>
      </c>
      <c r="W220" s="20" t="str">
        <f t="shared" si="35"/>
        <v>N/A</v>
      </c>
      <c r="X220" s="76" t="str">
        <f t="shared" si="36"/>
        <v>N/A</v>
      </c>
      <c r="Y220" s="61">
        <f t="shared" si="37"/>
        <v>1</v>
      </c>
      <c r="Z220" s="61">
        <f t="shared" si="38"/>
        <v>1</v>
      </c>
      <c r="AA220" s="61">
        <f t="shared" si="39"/>
        <v>1</v>
      </c>
      <c r="AB220" s="61">
        <f t="shared" si="40"/>
        <v>1</v>
      </c>
      <c r="AC220" s="61">
        <f t="shared" si="41"/>
        <v>1</v>
      </c>
    </row>
    <row r="221" spans="1:29" ht="12.75">
      <c r="A221" s="133">
        <f>IF(B221&lt;&gt;"",IF(Démarrer!$K$6=FALSE,Démarrer!$I$5,CONCATENATE("DAAL- ",Démarrer!$I$5)),"")</f>
      </c>
      <c r="B221" s="15"/>
      <c r="C221" s="40"/>
      <c r="D221" s="24"/>
      <c r="E221" s="23"/>
      <c r="F221" s="21"/>
      <c r="G221" s="21"/>
      <c r="H221" s="21"/>
      <c r="I221" s="22"/>
      <c r="J221" s="23"/>
      <c r="K221" s="21"/>
      <c r="L221" s="21"/>
      <c r="M221" s="77"/>
      <c r="N221" s="78"/>
      <c r="O221" s="78"/>
      <c r="P221" s="78"/>
      <c r="Q221" s="79"/>
      <c r="R221" s="77"/>
      <c r="S221" s="79"/>
      <c r="T221" s="20" t="str">
        <f t="shared" si="32"/>
        <v>N/A</v>
      </c>
      <c r="U221" s="20" t="str">
        <f t="shared" si="33"/>
        <v>N/A</v>
      </c>
      <c r="V221" s="20" t="str">
        <f t="shared" si="34"/>
        <v>N/A</v>
      </c>
      <c r="W221" s="20" t="str">
        <f t="shared" si="35"/>
        <v>N/A</v>
      </c>
      <c r="X221" s="76" t="str">
        <f t="shared" si="36"/>
        <v>N/A</v>
      </c>
      <c r="Y221" s="61">
        <f t="shared" si="37"/>
        <v>1</v>
      </c>
      <c r="Z221" s="61">
        <f t="shared" si="38"/>
        <v>1</v>
      </c>
      <c r="AA221" s="61">
        <f t="shared" si="39"/>
        <v>1</v>
      </c>
      <c r="AB221" s="61">
        <f t="shared" si="40"/>
        <v>1</v>
      </c>
      <c r="AC221" s="61">
        <f t="shared" si="41"/>
        <v>1</v>
      </c>
    </row>
    <row r="222" spans="1:29" ht="12.75">
      <c r="A222" s="133">
        <f>IF(B222&lt;&gt;"",IF(Démarrer!$K$6=FALSE,Démarrer!$I$5,CONCATENATE("DAAL- ",Démarrer!$I$5)),"")</f>
      </c>
      <c r="B222" s="15"/>
      <c r="C222" s="40"/>
      <c r="D222" s="24"/>
      <c r="E222" s="23"/>
      <c r="F222" s="21"/>
      <c r="G222" s="21"/>
      <c r="H222" s="21"/>
      <c r="I222" s="22"/>
      <c r="J222" s="23"/>
      <c r="K222" s="21"/>
      <c r="L222" s="21"/>
      <c r="M222" s="77"/>
      <c r="N222" s="78"/>
      <c r="O222" s="78"/>
      <c r="P222" s="78"/>
      <c r="Q222" s="79"/>
      <c r="R222" s="77"/>
      <c r="S222" s="79"/>
      <c r="T222" s="20" t="str">
        <f t="shared" si="32"/>
        <v>N/A</v>
      </c>
      <c r="U222" s="20" t="str">
        <f t="shared" si="33"/>
        <v>N/A</v>
      </c>
      <c r="V222" s="20" t="str">
        <f t="shared" si="34"/>
        <v>N/A</v>
      </c>
      <c r="W222" s="20" t="str">
        <f t="shared" si="35"/>
        <v>N/A</v>
      </c>
      <c r="X222" s="76" t="str">
        <f t="shared" si="36"/>
        <v>N/A</v>
      </c>
      <c r="Y222" s="61">
        <f t="shared" si="37"/>
        <v>1</v>
      </c>
      <c r="Z222" s="61">
        <f t="shared" si="38"/>
        <v>1</v>
      </c>
      <c r="AA222" s="61">
        <f t="shared" si="39"/>
        <v>1</v>
      </c>
      <c r="AB222" s="61">
        <f t="shared" si="40"/>
        <v>1</v>
      </c>
      <c r="AC222" s="61">
        <f t="shared" si="41"/>
        <v>1</v>
      </c>
    </row>
    <row r="223" spans="1:29" ht="13.5" thickBot="1">
      <c r="A223" s="109">
        <f>IF(B223&lt;&gt;"",IF(Démarrer!$K$6=FALSE,Démarrer!$I$5,CONCATENATE("DAAL- ",Démarrer!$I$5)),"")</f>
      </c>
      <c r="B223" s="59"/>
      <c r="C223" s="41"/>
      <c r="D223" s="25"/>
      <c r="E223" s="26"/>
      <c r="F223" s="27"/>
      <c r="G223" s="27"/>
      <c r="H223" s="27"/>
      <c r="I223" s="28"/>
      <c r="J223" s="26"/>
      <c r="K223" s="27"/>
      <c r="L223" s="27"/>
      <c r="M223" s="73"/>
      <c r="N223" s="74"/>
      <c r="O223" s="74"/>
      <c r="P223" s="74"/>
      <c r="Q223" s="75"/>
      <c r="R223" s="73"/>
      <c r="S223" s="75"/>
      <c r="T223" s="20" t="str">
        <f t="shared" si="32"/>
        <v>N/A</v>
      </c>
      <c r="U223" s="20" t="str">
        <f t="shared" si="33"/>
        <v>N/A</v>
      </c>
      <c r="V223" s="20" t="str">
        <f t="shared" si="34"/>
        <v>N/A</v>
      </c>
      <c r="W223" s="20" t="str">
        <f t="shared" si="35"/>
        <v>N/A</v>
      </c>
      <c r="X223" s="76" t="str">
        <f t="shared" si="36"/>
        <v>N/A</v>
      </c>
      <c r="Y223" s="61">
        <f t="shared" si="37"/>
        <v>1</v>
      </c>
      <c r="Z223" s="61">
        <f t="shared" si="38"/>
        <v>1</v>
      </c>
      <c r="AA223" s="61">
        <f t="shared" si="39"/>
        <v>1</v>
      </c>
      <c r="AB223" s="61">
        <f t="shared" si="40"/>
        <v>1</v>
      </c>
      <c r="AC223" s="61">
        <f t="shared" si="41"/>
        <v>1</v>
      </c>
    </row>
    <row r="224" spans="1:29" ht="12.75">
      <c r="A224" s="132">
        <f>IF(B224&lt;&gt;"",IF(Démarrer!$K$6=FALSE,Démarrer!$I$5,CONCATENATE("DAAL- ",Démarrer!$I$5)),"")</f>
      </c>
      <c r="B224" s="83"/>
      <c r="C224" s="42"/>
      <c r="D224" s="84"/>
      <c r="E224" s="19"/>
      <c r="F224" s="17"/>
      <c r="G224" s="17"/>
      <c r="H224" s="17"/>
      <c r="I224" s="18"/>
      <c r="J224" s="19"/>
      <c r="K224" s="17"/>
      <c r="L224" s="17"/>
      <c r="M224" s="19"/>
      <c r="N224" s="17"/>
      <c r="O224" s="17"/>
      <c r="P224" s="17"/>
      <c r="Q224" s="18"/>
      <c r="R224" s="19"/>
      <c r="S224" s="18"/>
      <c r="T224" s="20" t="str">
        <f t="shared" si="32"/>
        <v>N/A</v>
      </c>
      <c r="U224" s="20" t="str">
        <f t="shared" si="33"/>
        <v>N/A</v>
      </c>
      <c r="V224" s="20" t="str">
        <f t="shared" si="34"/>
        <v>N/A</v>
      </c>
      <c r="W224" s="20" t="str">
        <f t="shared" si="35"/>
        <v>N/A</v>
      </c>
      <c r="X224" s="76" t="str">
        <f t="shared" si="36"/>
        <v>N/A</v>
      </c>
      <c r="Y224" s="61">
        <f t="shared" si="37"/>
        <v>1</v>
      </c>
      <c r="Z224" s="61">
        <f t="shared" si="38"/>
        <v>1</v>
      </c>
      <c r="AA224" s="61">
        <f t="shared" si="39"/>
        <v>1</v>
      </c>
      <c r="AB224" s="61">
        <f t="shared" si="40"/>
        <v>1</v>
      </c>
      <c r="AC224" s="61">
        <f t="shared" si="41"/>
        <v>1</v>
      </c>
    </row>
    <row r="225" spans="1:29" ht="12.75">
      <c r="A225" s="133">
        <f>IF(B225&lt;&gt;"",IF(Démarrer!$K$6=FALSE,Démarrer!$I$5,CONCATENATE("DAAL- ",Démarrer!$I$5)),"")</f>
      </c>
      <c r="B225" s="15"/>
      <c r="C225" s="39"/>
      <c r="D225" s="65"/>
      <c r="E225" s="23"/>
      <c r="F225" s="21"/>
      <c r="G225" s="21"/>
      <c r="H225" s="21"/>
      <c r="I225" s="22"/>
      <c r="J225" s="23"/>
      <c r="K225" s="21"/>
      <c r="L225" s="21"/>
      <c r="M225" s="77"/>
      <c r="N225" s="78"/>
      <c r="O225" s="78"/>
      <c r="P225" s="78"/>
      <c r="Q225" s="79"/>
      <c r="R225" s="77"/>
      <c r="S225" s="79"/>
      <c r="T225" s="20" t="str">
        <f t="shared" si="32"/>
        <v>N/A</v>
      </c>
      <c r="U225" s="20" t="str">
        <f t="shared" si="33"/>
        <v>N/A</v>
      </c>
      <c r="V225" s="20" t="str">
        <f t="shared" si="34"/>
        <v>N/A</v>
      </c>
      <c r="W225" s="20" t="str">
        <f t="shared" si="35"/>
        <v>N/A</v>
      </c>
      <c r="X225" s="76" t="str">
        <f t="shared" si="36"/>
        <v>N/A</v>
      </c>
      <c r="Y225" s="61">
        <f t="shared" si="37"/>
        <v>1</v>
      </c>
      <c r="Z225" s="61">
        <f t="shared" si="38"/>
        <v>1</v>
      </c>
      <c r="AA225" s="61">
        <f t="shared" si="39"/>
        <v>1</v>
      </c>
      <c r="AB225" s="61">
        <f t="shared" si="40"/>
        <v>1</v>
      </c>
      <c r="AC225" s="61">
        <f t="shared" si="41"/>
        <v>1</v>
      </c>
    </row>
    <row r="226" spans="1:29" ht="12.75">
      <c r="A226" s="133">
        <f>IF(B226&lt;&gt;"",IF(Démarrer!$K$6=FALSE,Démarrer!$I$5,CONCATENATE("DAAL- ",Démarrer!$I$5)),"")</f>
      </c>
      <c r="B226" s="15"/>
      <c r="C226" s="39"/>
      <c r="D226" s="65"/>
      <c r="E226" s="23"/>
      <c r="F226" s="21"/>
      <c r="G226" s="21"/>
      <c r="H226" s="21"/>
      <c r="I226" s="22"/>
      <c r="J226" s="23"/>
      <c r="K226" s="21"/>
      <c r="L226" s="21"/>
      <c r="M226" s="77"/>
      <c r="N226" s="78"/>
      <c r="O226" s="78"/>
      <c r="P226" s="78"/>
      <c r="Q226" s="79"/>
      <c r="R226" s="77"/>
      <c r="S226" s="79"/>
      <c r="T226" s="20" t="str">
        <f t="shared" si="32"/>
        <v>N/A</v>
      </c>
      <c r="U226" s="20" t="str">
        <f t="shared" si="33"/>
        <v>N/A</v>
      </c>
      <c r="V226" s="20" t="str">
        <f t="shared" si="34"/>
        <v>N/A</v>
      </c>
      <c r="W226" s="20" t="str">
        <f t="shared" si="35"/>
        <v>N/A</v>
      </c>
      <c r="X226" s="76" t="str">
        <f t="shared" si="36"/>
        <v>N/A</v>
      </c>
      <c r="Y226" s="61">
        <f t="shared" si="37"/>
        <v>1</v>
      </c>
      <c r="Z226" s="61">
        <f t="shared" si="38"/>
        <v>1</v>
      </c>
      <c r="AA226" s="61">
        <f t="shared" si="39"/>
        <v>1</v>
      </c>
      <c r="AB226" s="61">
        <f t="shared" si="40"/>
        <v>1</v>
      </c>
      <c r="AC226" s="61">
        <f t="shared" si="41"/>
        <v>1</v>
      </c>
    </row>
    <row r="227" spans="1:29" ht="12.75">
      <c r="A227" s="133">
        <f>IF(B227&lt;&gt;"",IF(Démarrer!$K$6=FALSE,Démarrer!$I$5,CONCATENATE("DAAL- ",Démarrer!$I$5)),"")</f>
      </c>
      <c r="B227" s="15"/>
      <c r="C227" s="39"/>
      <c r="D227" s="65"/>
      <c r="E227" s="23"/>
      <c r="F227" s="21"/>
      <c r="G227" s="21"/>
      <c r="H227" s="21"/>
      <c r="I227" s="22"/>
      <c r="J227" s="23"/>
      <c r="K227" s="21"/>
      <c r="L227" s="21"/>
      <c r="M227" s="77"/>
      <c r="N227" s="78"/>
      <c r="O227" s="78"/>
      <c r="P227" s="78"/>
      <c r="Q227" s="79"/>
      <c r="R227" s="77"/>
      <c r="S227" s="79"/>
      <c r="T227" s="20" t="str">
        <f t="shared" si="32"/>
        <v>N/A</v>
      </c>
      <c r="U227" s="20" t="str">
        <f t="shared" si="33"/>
        <v>N/A</v>
      </c>
      <c r="V227" s="20" t="str">
        <f t="shared" si="34"/>
        <v>N/A</v>
      </c>
      <c r="W227" s="20" t="str">
        <f t="shared" si="35"/>
        <v>N/A</v>
      </c>
      <c r="X227" s="76" t="str">
        <f t="shared" si="36"/>
        <v>N/A</v>
      </c>
      <c r="Y227" s="61">
        <f t="shared" si="37"/>
        <v>1</v>
      </c>
      <c r="Z227" s="61">
        <f t="shared" si="38"/>
        <v>1</v>
      </c>
      <c r="AA227" s="61">
        <f t="shared" si="39"/>
        <v>1</v>
      </c>
      <c r="AB227" s="61">
        <f t="shared" si="40"/>
        <v>1</v>
      </c>
      <c r="AC227" s="61">
        <f t="shared" si="41"/>
        <v>1</v>
      </c>
    </row>
    <row r="228" spans="1:29" ht="12.75">
      <c r="A228" s="133">
        <f>IF(B228&lt;&gt;"",IF(Démarrer!$K$6=FALSE,Démarrer!$I$5,CONCATENATE("DAAL- ",Démarrer!$I$5)),"")</f>
      </c>
      <c r="B228" s="15"/>
      <c r="C228" s="39"/>
      <c r="D228" s="65"/>
      <c r="E228" s="23"/>
      <c r="F228" s="21"/>
      <c r="G228" s="21"/>
      <c r="H228" s="21"/>
      <c r="I228" s="22"/>
      <c r="J228" s="77"/>
      <c r="K228" s="78"/>
      <c r="L228" s="78"/>
      <c r="M228" s="77"/>
      <c r="N228" s="78"/>
      <c r="O228" s="78"/>
      <c r="P228" s="78"/>
      <c r="Q228" s="79"/>
      <c r="R228" s="77"/>
      <c r="S228" s="79"/>
      <c r="T228" s="20" t="str">
        <f t="shared" si="32"/>
        <v>N/A</v>
      </c>
      <c r="U228" s="20" t="str">
        <f t="shared" si="33"/>
        <v>N/A</v>
      </c>
      <c r="V228" s="20" t="str">
        <f t="shared" si="34"/>
        <v>N/A</v>
      </c>
      <c r="W228" s="20" t="str">
        <f t="shared" si="35"/>
        <v>N/A</v>
      </c>
      <c r="X228" s="76" t="str">
        <f t="shared" si="36"/>
        <v>N/A</v>
      </c>
      <c r="Y228" s="61">
        <f t="shared" si="37"/>
        <v>1</v>
      </c>
      <c r="Z228" s="61">
        <f t="shared" si="38"/>
        <v>1</v>
      </c>
      <c r="AA228" s="61">
        <f t="shared" si="39"/>
        <v>1</v>
      </c>
      <c r="AB228" s="61">
        <f t="shared" si="40"/>
        <v>1</v>
      </c>
      <c r="AC228" s="61">
        <f t="shared" si="41"/>
        <v>1</v>
      </c>
    </row>
    <row r="229" spans="1:29" ht="12.75">
      <c r="A229" s="133">
        <f>IF(B229&lt;&gt;"",IF(Démarrer!$K$6=FALSE,Démarrer!$I$5,CONCATENATE("DAAL- ",Démarrer!$I$5)),"")</f>
      </c>
      <c r="B229" s="15"/>
      <c r="C229" s="39"/>
      <c r="D229" s="65"/>
      <c r="E229" s="23"/>
      <c r="F229" s="21"/>
      <c r="G229" s="21"/>
      <c r="H229" s="21"/>
      <c r="I229" s="22"/>
      <c r="J229" s="23"/>
      <c r="K229" s="21"/>
      <c r="L229" s="21"/>
      <c r="M229" s="77"/>
      <c r="N229" s="78"/>
      <c r="O229" s="78"/>
      <c r="P229" s="78"/>
      <c r="Q229" s="79"/>
      <c r="R229" s="77"/>
      <c r="S229" s="79"/>
      <c r="T229" s="20" t="str">
        <f t="shared" si="32"/>
        <v>N/A</v>
      </c>
      <c r="U229" s="20" t="str">
        <f t="shared" si="33"/>
        <v>N/A</v>
      </c>
      <c r="V229" s="20" t="str">
        <f t="shared" si="34"/>
        <v>N/A</v>
      </c>
      <c r="W229" s="20" t="str">
        <f t="shared" si="35"/>
        <v>N/A</v>
      </c>
      <c r="X229" s="76" t="str">
        <f t="shared" si="36"/>
        <v>N/A</v>
      </c>
      <c r="Y229" s="61">
        <f t="shared" si="37"/>
        <v>1</v>
      </c>
      <c r="Z229" s="61">
        <f t="shared" si="38"/>
        <v>1</v>
      </c>
      <c r="AA229" s="61">
        <f t="shared" si="39"/>
        <v>1</v>
      </c>
      <c r="AB229" s="61">
        <f t="shared" si="40"/>
        <v>1</v>
      </c>
      <c r="AC229" s="61">
        <f t="shared" si="41"/>
        <v>1</v>
      </c>
    </row>
    <row r="230" spans="1:29" ht="12.75">
      <c r="A230" s="133">
        <f>IF(B230&lt;&gt;"",IF(Démarrer!$K$6=FALSE,Démarrer!$I$5,CONCATENATE("DAAL- ",Démarrer!$I$5)),"")</f>
      </c>
      <c r="B230" s="15"/>
      <c r="C230" s="40"/>
      <c r="D230" s="16"/>
      <c r="E230" s="23"/>
      <c r="F230" s="21"/>
      <c r="G230" s="21"/>
      <c r="H230" s="21"/>
      <c r="I230" s="22"/>
      <c r="J230" s="23"/>
      <c r="K230" s="21"/>
      <c r="L230" s="21"/>
      <c r="M230" s="77"/>
      <c r="N230" s="78"/>
      <c r="O230" s="78"/>
      <c r="P230" s="78"/>
      <c r="Q230" s="79"/>
      <c r="R230" s="77"/>
      <c r="S230" s="79"/>
      <c r="T230" s="20" t="str">
        <f t="shared" si="32"/>
        <v>N/A</v>
      </c>
      <c r="U230" s="20" t="str">
        <f t="shared" si="33"/>
        <v>N/A</v>
      </c>
      <c r="V230" s="20" t="str">
        <f t="shared" si="34"/>
        <v>N/A</v>
      </c>
      <c r="W230" s="20" t="str">
        <f t="shared" si="35"/>
        <v>N/A</v>
      </c>
      <c r="X230" s="76" t="str">
        <f t="shared" si="36"/>
        <v>N/A</v>
      </c>
      <c r="Y230" s="61">
        <f t="shared" si="37"/>
        <v>1</v>
      </c>
      <c r="Z230" s="61">
        <f t="shared" si="38"/>
        <v>1</v>
      </c>
      <c r="AA230" s="61">
        <f t="shared" si="39"/>
        <v>1</v>
      </c>
      <c r="AB230" s="61">
        <f t="shared" si="40"/>
        <v>1</v>
      </c>
      <c r="AC230" s="61">
        <f t="shared" si="41"/>
        <v>1</v>
      </c>
    </row>
    <row r="231" spans="1:29" ht="12.75">
      <c r="A231" s="133">
        <f>IF(B231&lt;&gt;"",IF(Démarrer!$K$6=FALSE,Démarrer!$I$5,CONCATENATE("DAAL- ",Démarrer!$I$5)),"")</f>
      </c>
      <c r="B231" s="15"/>
      <c r="C231" s="40"/>
      <c r="D231" s="16"/>
      <c r="E231" s="23"/>
      <c r="F231" s="21"/>
      <c r="G231" s="21"/>
      <c r="H231" s="21"/>
      <c r="I231" s="22"/>
      <c r="J231" s="23"/>
      <c r="K231" s="21"/>
      <c r="L231" s="21"/>
      <c r="M231" s="77"/>
      <c r="N231" s="78"/>
      <c r="O231" s="78"/>
      <c r="P231" s="78"/>
      <c r="Q231" s="79"/>
      <c r="R231" s="77"/>
      <c r="S231" s="79"/>
      <c r="T231" s="20" t="str">
        <f t="shared" si="32"/>
        <v>N/A</v>
      </c>
      <c r="U231" s="20" t="str">
        <f t="shared" si="33"/>
        <v>N/A</v>
      </c>
      <c r="V231" s="20" t="str">
        <f t="shared" si="34"/>
        <v>N/A</v>
      </c>
      <c r="W231" s="20" t="str">
        <f t="shared" si="35"/>
        <v>N/A</v>
      </c>
      <c r="X231" s="76" t="str">
        <f t="shared" si="36"/>
        <v>N/A</v>
      </c>
      <c r="Y231" s="61">
        <f t="shared" si="37"/>
        <v>1</v>
      </c>
      <c r="Z231" s="61">
        <f t="shared" si="38"/>
        <v>1</v>
      </c>
      <c r="AA231" s="61">
        <f t="shared" si="39"/>
        <v>1</v>
      </c>
      <c r="AB231" s="61">
        <f t="shared" si="40"/>
        <v>1</v>
      </c>
      <c r="AC231" s="61">
        <f t="shared" si="41"/>
        <v>1</v>
      </c>
    </row>
    <row r="232" spans="1:29" ht="12.75">
      <c r="A232" s="133">
        <f>IF(B232&lt;&gt;"",IF(Démarrer!$K$6=FALSE,Démarrer!$I$5,CONCATENATE("DAAL- ",Démarrer!$I$5)),"")</f>
      </c>
      <c r="B232" s="15"/>
      <c r="C232" s="40"/>
      <c r="D232" s="16"/>
      <c r="E232" s="23"/>
      <c r="F232" s="21"/>
      <c r="G232" s="21"/>
      <c r="H232" s="21"/>
      <c r="I232" s="22"/>
      <c r="J232" s="23"/>
      <c r="K232" s="21"/>
      <c r="L232" s="21"/>
      <c r="M232" s="77"/>
      <c r="N232" s="78"/>
      <c r="O232" s="78"/>
      <c r="P232" s="78"/>
      <c r="Q232" s="79"/>
      <c r="R232" s="77"/>
      <c r="S232" s="79"/>
      <c r="T232" s="20" t="str">
        <f t="shared" si="32"/>
        <v>N/A</v>
      </c>
      <c r="U232" s="20" t="str">
        <f t="shared" si="33"/>
        <v>N/A</v>
      </c>
      <c r="V232" s="20" t="str">
        <f t="shared" si="34"/>
        <v>N/A</v>
      </c>
      <c r="W232" s="20" t="str">
        <f t="shared" si="35"/>
        <v>N/A</v>
      </c>
      <c r="X232" s="76" t="str">
        <f t="shared" si="36"/>
        <v>N/A</v>
      </c>
      <c r="Y232" s="61">
        <f t="shared" si="37"/>
        <v>1</v>
      </c>
      <c r="Z232" s="61">
        <f t="shared" si="38"/>
        <v>1</v>
      </c>
      <c r="AA232" s="61">
        <f t="shared" si="39"/>
        <v>1</v>
      </c>
      <c r="AB232" s="61">
        <f t="shared" si="40"/>
        <v>1</v>
      </c>
      <c r="AC232" s="61">
        <f t="shared" si="41"/>
        <v>1</v>
      </c>
    </row>
    <row r="233" spans="1:29" ht="12.75">
      <c r="A233" s="133">
        <f>IF(B233&lt;&gt;"",IF(Démarrer!$K$6=FALSE,Démarrer!$I$5,CONCATENATE("DAAL- ",Démarrer!$I$5)),"")</f>
      </c>
      <c r="B233" s="15"/>
      <c r="C233" s="40"/>
      <c r="D233" s="16"/>
      <c r="E233" s="23"/>
      <c r="F233" s="21"/>
      <c r="G233" s="21"/>
      <c r="H233" s="21"/>
      <c r="I233" s="22"/>
      <c r="J233" s="23"/>
      <c r="K233" s="21"/>
      <c r="L233" s="21"/>
      <c r="M233" s="77"/>
      <c r="N233" s="78"/>
      <c r="O233" s="78"/>
      <c r="P233" s="78"/>
      <c r="Q233" s="79"/>
      <c r="R233" s="77"/>
      <c r="S233" s="79"/>
      <c r="T233" s="20" t="str">
        <f t="shared" si="32"/>
        <v>N/A</v>
      </c>
      <c r="U233" s="20" t="str">
        <f t="shared" si="33"/>
        <v>N/A</v>
      </c>
      <c r="V233" s="20" t="str">
        <f t="shared" si="34"/>
        <v>N/A</v>
      </c>
      <c r="W233" s="20" t="str">
        <f t="shared" si="35"/>
        <v>N/A</v>
      </c>
      <c r="X233" s="76" t="str">
        <f t="shared" si="36"/>
        <v>N/A</v>
      </c>
      <c r="Y233" s="61">
        <f t="shared" si="37"/>
        <v>1</v>
      </c>
      <c r="Z233" s="61">
        <f t="shared" si="38"/>
        <v>1</v>
      </c>
      <c r="AA233" s="61">
        <f t="shared" si="39"/>
        <v>1</v>
      </c>
      <c r="AB233" s="61">
        <f t="shared" si="40"/>
        <v>1</v>
      </c>
      <c r="AC233" s="61">
        <f t="shared" si="41"/>
        <v>1</v>
      </c>
    </row>
    <row r="234" spans="1:29" ht="12.75">
      <c r="A234" s="133">
        <f>IF(B234&lt;&gt;"",IF(Démarrer!$K$6=FALSE,Démarrer!$I$5,CONCATENATE("DAAL- ",Démarrer!$I$5)),"")</f>
      </c>
      <c r="B234" s="15"/>
      <c r="C234" s="40"/>
      <c r="D234" s="16"/>
      <c r="E234" s="23"/>
      <c r="F234" s="21"/>
      <c r="G234" s="21"/>
      <c r="H234" s="21"/>
      <c r="I234" s="22"/>
      <c r="J234" s="23"/>
      <c r="K234" s="21"/>
      <c r="L234" s="21"/>
      <c r="M234" s="77"/>
      <c r="N234" s="78"/>
      <c r="O234" s="78"/>
      <c r="P234" s="78"/>
      <c r="Q234" s="79"/>
      <c r="R234" s="77"/>
      <c r="S234" s="79"/>
      <c r="T234" s="20" t="str">
        <f t="shared" si="32"/>
        <v>N/A</v>
      </c>
      <c r="U234" s="20" t="str">
        <f t="shared" si="33"/>
        <v>N/A</v>
      </c>
      <c r="V234" s="20" t="str">
        <f t="shared" si="34"/>
        <v>N/A</v>
      </c>
      <c r="W234" s="20" t="str">
        <f t="shared" si="35"/>
        <v>N/A</v>
      </c>
      <c r="X234" s="76" t="str">
        <f t="shared" si="36"/>
        <v>N/A</v>
      </c>
      <c r="Y234" s="61">
        <f t="shared" si="37"/>
        <v>1</v>
      </c>
      <c r="Z234" s="61">
        <f t="shared" si="38"/>
        <v>1</v>
      </c>
      <c r="AA234" s="61">
        <f t="shared" si="39"/>
        <v>1</v>
      </c>
      <c r="AB234" s="61">
        <f t="shared" si="40"/>
        <v>1</v>
      </c>
      <c r="AC234" s="61">
        <f t="shared" si="41"/>
        <v>1</v>
      </c>
    </row>
    <row r="235" spans="1:29" ht="12.75">
      <c r="A235" s="133">
        <f>IF(B235&lt;&gt;"",IF(Démarrer!$K$6=FALSE,Démarrer!$I$5,CONCATENATE("DAAL- ",Démarrer!$I$5)),"")</f>
      </c>
      <c r="B235" s="15"/>
      <c r="C235" s="40"/>
      <c r="D235" s="16"/>
      <c r="E235" s="23"/>
      <c r="F235" s="21"/>
      <c r="G235" s="21"/>
      <c r="H235" s="21"/>
      <c r="I235" s="22"/>
      <c r="J235" s="23"/>
      <c r="K235" s="21"/>
      <c r="L235" s="21"/>
      <c r="M235" s="77"/>
      <c r="N235" s="78"/>
      <c r="O235" s="78"/>
      <c r="P235" s="78"/>
      <c r="Q235" s="79"/>
      <c r="R235" s="77"/>
      <c r="S235" s="79"/>
      <c r="T235" s="20" t="str">
        <f t="shared" si="32"/>
        <v>N/A</v>
      </c>
      <c r="U235" s="20" t="str">
        <f t="shared" si="33"/>
        <v>N/A</v>
      </c>
      <c r="V235" s="20" t="str">
        <f t="shared" si="34"/>
        <v>N/A</v>
      </c>
      <c r="W235" s="20" t="str">
        <f t="shared" si="35"/>
        <v>N/A</v>
      </c>
      <c r="X235" s="76" t="str">
        <f t="shared" si="36"/>
        <v>N/A</v>
      </c>
      <c r="Y235" s="61">
        <f t="shared" si="37"/>
        <v>1</v>
      </c>
      <c r="Z235" s="61">
        <f t="shared" si="38"/>
        <v>1</v>
      </c>
      <c r="AA235" s="61">
        <f t="shared" si="39"/>
        <v>1</v>
      </c>
      <c r="AB235" s="61">
        <f t="shared" si="40"/>
        <v>1</v>
      </c>
      <c r="AC235" s="61">
        <f t="shared" si="41"/>
        <v>1</v>
      </c>
    </row>
    <row r="236" spans="1:29" ht="12.75">
      <c r="A236" s="133">
        <f>IF(B236&lt;&gt;"",IF(Démarrer!$K$6=FALSE,Démarrer!$I$5,CONCATENATE("DAAL- ",Démarrer!$I$5)),"")</f>
      </c>
      <c r="B236" s="15"/>
      <c r="C236" s="40"/>
      <c r="D236" s="16"/>
      <c r="E236" s="23"/>
      <c r="F236" s="21"/>
      <c r="G236" s="21"/>
      <c r="H236" s="21"/>
      <c r="I236" s="22"/>
      <c r="J236" s="23"/>
      <c r="K236" s="21"/>
      <c r="L236" s="21"/>
      <c r="M236" s="77"/>
      <c r="N236" s="78"/>
      <c r="O236" s="78"/>
      <c r="P236" s="78"/>
      <c r="Q236" s="79"/>
      <c r="R236" s="77"/>
      <c r="S236" s="79"/>
      <c r="T236" s="20" t="str">
        <f t="shared" si="32"/>
        <v>N/A</v>
      </c>
      <c r="U236" s="20" t="str">
        <f t="shared" si="33"/>
        <v>N/A</v>
      </c>
      <c r="V236" s="20" t="str">
        <f t="shared" si="34"/>
        <v>N/A</v>
      </c>
      <c r="W236" s="20" t="str">
        <f t="shared" si="35"/>
        <v>N/A</v>
      </c>
      <c r="X236" s="76" t="str">
        <f t="shared" si="36"/>
        <v>N/A</v>
      </c>
      <c r="Y236" s="61">
        <f t="shared" si="37"/>
        <v>1</v>
      </c>
      <c r="Z236" s="61">
        <f t="shared" si="38"/>
        <v>1</v>
      </c>
      <c r="AA236" s="61">
        <f t="shared" si="39"/>
        <v>1</v>
      </c>
      <c r="AB236" s="61">
        <f t="shared" si="40"/>
        <v>1</v>
      </c>
      <c r="AC236" s="61">
        <f t="shared" si="41"/>
        <v>1</v>
      </c>
    </row>
    <row r="237" spans="1:29" ht="12.75">
      <c r="A237" s="133">
        <f>IF(B237&lt;&gt;"",IF(Démarrer!$K$6=FALSE,Démarrer!$I$5,CONCATENATE("DAAL- ",Démarrer!$I$5)),"")</f>
      </c>
      <c r="B237" s="15"/>
      <c r="C237" s="40"/>
      <c r="D237" s="16"/>
      <c r="E237" s="23"/>
      <c r="F237" s="21"/>
      <c r="G237" s="21"/>
      <c r="H237" s="21"/>
      <c r="I237" s="22"/>
      <c r="J237" s="23"/>
      <c r="K237" s="21"/>
      <c r="L237" s="21"/>
      <c r="M237" s="77"/>
      <c r="N237" s="78"/>
      <c r="O237" s="78"/>
      <c r="P237" s="78"/>
      <c r="Q237" s="79"/>
      <c r="R237" s="77"/>
      <c r="S237" s="79"/>
      <c r="T237" s="20" t="str">
        <f t="shared" si="32"/>
        <v>N/A</v>
      </c>
      <c r="U237" s="20" t="str">
        <f t="shared" si="33"/>
        <v>N/A</v>
      </c>
      <c r="V237" s="20" t="str">
        <f t="shared" si="34"/>
        <v>N/A</v>
      </c>
      <c r="W237" s="20" t="str">
        <f t="shared" si="35"/>
        <v>N/A</v>
      </c>
      <c r="X237" s="76" t="str">
        <f t="shared" si="36"/>
        <v>N/A</v>
      </c>
      <c r="Y237" s="61">
        <f t="shared" si="37"/>
        <v>1</v>
      </c>
      <c r="Z237" s="61">
        <f t="shared" si="38"/>
        <v>1</v>
      </c>
      <c r="AA237" s="61">
        <f t="shared" si="39"/>
        <v>1</v>
      </c>
      <c r="AB237" s="61">
        <f t="shared" si="40"/>
        <v>1</v>
      </c>
      <c r="AC237" s="61">
        <f t="shared" si="41"/>
        <v>1</v>
      </c>
    </row>
    <row r="238" spans="1:29" ht="12.75">
      <c r="A238" s="133">
        <f>IF(B238&lt;&gt;"",IF(Démarrer!$K$6=FALSE,Démarrer!$I$5,CONCATENATE("DAAL- ",Démarrer!$I$5)),"")</f>
      </c>
      <c r="B238" s="15"/>
      <c r="C238" s="40"/>
      <c r="D238" s="24"/>
      <c r="E238" s="23"/>
      <c r="F238" s="21"/>
      <c r="G238" s="21"/>
      <c r="H238" s="21"/>
      <c r="I238" s="22"/>
      <c r="J238" s="23"/>
      <c r="K238" s="21"/>
      <c r="L238" s="21"/>
      <c r="M238" s="77"/>
      <c r="N238" s="78"/>
      <c r="O238" s="78"/>
      <c r="P238" s="78"/>
      <c r="Q238" s="79"/>
      <c r="R238" s="77"/>
      <c r="S238" s="79"/>
      <c r="T238" s="20" t="str">
        <f t="shared" si="32"/>
        <v>N/A</v>
      </c>
      <c r="U238" s="20" t="str">
        <f t="shared" si="33"/>
        <v>N/A</v>
      </c>
      <c r="V238" s="20" t="str">
        <f t="shared" si="34"/>
        <v>N/A</v>
      </c>
      <c r="W238" s="20" t="str">
        <f t="shared" si="35"/>
        <v>N/A</v>
      </c>
      <c r="X238" s="76" t="str">
        <f t="shared" si="36"/>
        <v>N/A</v>
      </c>
      <c r="Y238" s="61">
        <f t="shared" si="37"/>
        <v>1</v>
      </c>
      <c r="Z238" s="61">
        <f t="shared" si="38"/>
        <v>1</v>
      </c>
      <c r="AA238" s="61">
        <f t="shared" si="39"/>
        <v>1</v>
      </c>
      <c r="AB238" s="61">
        <f t="shared" si="40"/>
        <v>1</v>
      </c>
      <c r="AC238" s="61">
        <f t="shared" si="41"/>
        <v>1</v>
      </c>
    </row>
    <row r="239" spans="1:29" ht="12.75">
      <c r="A239" s="133">
        <f>IF(B239&lt;&gt;"",IF(Démarrer!$K$6=FALSE,Démarrer!$I$5,CONCATENATE("DAAL- ",Démarrer!$I$5)),"")</f>
      </c>
      <c r="B239" s="15"/>
      <c r="C239" s="40"/>
      <c r="D239" s="24"/>
      <c r="E239" s="23"/>
      <c r="F239" s="21"/>
      <c r="G239" s="21"/>
      <c r="H239" s="21"/>
      <c r="I239" s="22"/>
      <c r="J239" s="23"/>
      <c r="K239" s="21"/>
      <c r="L239" s="21"/>
      <c r="M239" s="77"/>
      <c r="N239" s="78"/>
      <c r="O239" s="78"/>
      <c r="P239" s="78"/>
      <c r="Q239" s="79"/>
      <c r="R239" s="77"/>
      <c r="S239" s="79"/>
      <c r="T239" s="20" t="str">
        <f t="shared" si="32"/>
        <v>N/A</v>
      </c>
      <c r="U239" s="20" t="str">
        <f t="shared" si="33"/>
        <v>N/A</v>
      </c>
      <c r="V239" s="20" t="str">
        <f t="shared" si="34"/>
        <v>N/A</v>
      </c>
      <c r="W239" s="20" t="str">
        <f t="shared" si="35"/>
        <v>N/A</v>
      </c>
      <c r="X239" s="76" t="str">
        <f t="shared" si="36"/>
        <v>N/A</v>
      </c>
      <c r="Y239" s="61">
        <f t="shared" si="37"/>
        <v>1</v>
      </c>
      <c r="Z239" s="61">
        <f t="shared" si="38"/>
        <v>1</v>
      </c>
      <c r="AA239" s="61">
        <f t="shared" si="39"/>
        <v>1</v>
      </c>
      <c r="AB239" s="61">
        <f t="shared" si="40"/>
        <v>1</v>
      </c>
      <c r="AC239" s="61">
        <f t="shared" si="41"/>
        <v>1</v>
      </c>
    </row>
    <row r="240" spans="1:29" ht="12.75">
      <c r="A240" s="133">
        <f>IF(B240&lt;&gt;"",IF(Démarrer!$K$6=FALSE,Démarrer!$I$5,CONCATENATE("DAAL- ",Démarrer!$I$5)),"")</f>
      </c>
      <c r="B240" s="15"/>
      <c r="C240" s="40"/>
      <c r="D240" s="24"/>
      <c r="E240" s="23"/>
      <c r="F240" s="21"/>
      <c r="G240" s="21"/>
      <c r="H240" s="21"/>
      <c r="I240" s="22"/>
      <c r="J240" s="23"/>
      <c r="K240" s="21"/>
      <c r="L240" s="21"/>
      <c r="M240" s="77"/>
      <c r="N240" s="78"/>
      <c r="O240" s="78"/>
      <c r="P240" s="78"/>
      <c r="Q240" s="79"/>
      <c r="R240" s="77"/>
      <c r="S240" s="79"/>
      <c r="T240" s="20" t="str">
        <f t="shared" si="32"/>
        <v>N/A</v>
      </c>
      <c r="U240" s="20" t="str">
        <f t="shared" si="33"/>
        <v>N/A</v>
      </c>
      <c r="V240" s="20" t="str">
        <f t="shared" si="34"/>
        <v>N/A</v>
      </c>
      <c r="W240" s="20" t="str">
        <f t="shared" si="35"/>
        <v>N/A</v>
      </c>
      <c r="X240" s="76" t="str">
        <f t="shared" si="36"/>
        <v>N/A</v>
      </c>
      <c r="Y240" s="61">
        <f t="shared" si="37"/>
        <v>1</v>
      </c>
      <c r="Z240" s="61">
        <f t="shared" si="38"/>
        <v>1</v>
      </c>
      <c r="AA240" s="61">
        <f t="shared" si="39"/>
        <v>1</v>
      </c>
      <c r="AB240" s="61">
        <f t="shared" si="40"/>
        <v>1</v>
      </c>
      <c r="AC240" s="61">
        <f t="shared" si="41"/>
        <v>1</v>
      </c>
    </row>
    <row r="241" spans="1:29" ht="12.75">
      <c r="A241" s="133">
        <f>IF(B241&lt;&gt;"",IF(Démarrer!$K$6=FALSE,Démarrer!$I$5,CONCATENATE("DAAL- ",Démarrer!$I$5)),"")</f>
      </c>
      <c r="B241" s="15"/>
      <c r="C241" s="40"/>
      <c r="D241" s="24"/>
      <c r="E241" s="23"/>
      <c r="F241" s="21"/>
      <c r="G241" s="21"/>
      <c r="H241" s="21"/>
      <c r="I241" s="22"/>
      <c r="J241" s="23"/>
      <c r="K241" s="21"/>
      <c r="L241" s="21"/>
      <c r="M241" s="77"/>
      <c r="N241" s="78"/>
      <c r="O241" s="78"/>
      <c r="P241" s="78"/>
      <c r="Q241" s="79"/>
      <c r="R241" s="77"/>
      <c r="S241" s="79"/>
      <c r="T241" s="20" t="str">
        <f t="shared" si="32"/>
        <v>N/A</v>
      </c>
      <c r="U241" s="20" t="str">
        <f t="shared" si="33"/>
        <v>N/A</v>
      </c>
      <c r="V241" s="20" t="str">
        <f t="shared" si="34"/>
        <v>N/A</v>
      </c>
      <c r="W241" s="20" t="str">
        <f t="shared" si="35"/>
        <v>N/A</v>
      </c>
      <c r="X241" s="76" t="str">
        <f t="shared" si="36"/>
        <v>N/A</v>
      </c>
      <c r="Y241" s="61">
        <f t="shared" si="37"/>
        <v>1</v>
      </c>
      <c r="Z241" s="61">
        <f t="shared" si="38"/>
        <v>1</v>
      </c>
      <c r="AA241" s="61">
        <f t="shared" si="39"/>
        <v>1</v>
      </c>
      <c r="AB241" s="61">
        <f t="shared" si="40"/>
        <v>1</v>
      </c>
      <c r="AC241" s="61">
        <f t="shared" si="41"/>
        <v>1</v>
      </c>
    </row>
    <row r="242" spans="1:29" ht="12.75">
      <c r="A242" s="133">
        <f>IF(B242&lt;&gt;"",IF(Démarrer!$K$6=FALSE,Démarrer!$I$5,CONCATENATE("DAAL- ",Démarrer!$I$5)),"")</f>
      </c>
      <c r="B242" s="15"/>
      <c r="C242" s="40"/>
      <c r="D242" s="24"/>
      <c r="E242" s="23"/>
      <c r="F242" s="21"/>
      <c r="G242" s="21"/>
      <c r="H242" s="21"/>
      <c r="I242" s="22"/>
      <c r="J242" s="23"/>
      <c r="K242" s="21"/>
      <c r="L242" s="21"/>
      <c r="M242" s="77"/>
      <c r="N242" s="78"/>
      <c r="O242" s="78"/>
      <c r="P242" s="78"/>
      <c r="Q242" s="79"/>
      <c r="R242" s="77"/>
      <c r="S242" s="79"/>
      <c r="T242" s="20" t="str">
        <f t="shared" si="32"/>
        <v>N/A</v>
      </c>
      <c r="U242" s="20" t="str">
        <f t="shared" si="33"/>
        <v>N/A</v>
      </c>
      <c r="V242" s="20" t="str">
        <f t="shared" si="34"/>
        <v>N/A</v>
      </c>
      <c r="W242" s="20" t="str">
        <f t="shared" si="35"/>
        <v>N/A</v>
      </c>
      <c r="X242" s="76" t="str">
        <f t="shared" si="36"/>
        <v>N/A</v>
      </c>
      <c r="Y242" s="61">
        <f t="shared" si="37"/>
        <v>1</v>
      </c>
      <c r="Z242" s="61">
        <f t="shared" si="38"/>
        <v>1</v>
      </c>
      <c r="AA242" s="61">
        <f t="shared" si="39"/>
        <v>1</v>
      </c>
      <c r="AB242" s="61">
        <f t="shared" si="40"/>
        <v>1</v>
      </c>
      <c r="AC242" s="61">
        <f t="shared" si="41"/>
        <v>1</v>
      </c>
    </row>
    <row r="243" spans="1:29" ht="12.75">
      <c r="A243" s="133">
        <f>IF(B243&lt;&gt;"",IF(Démarrer!$K$6=FALSE,Démarrer!$I$5,CONCATENATE("DAAL- ",Démarrer!$I$5)),"")</f>
      </c>
      <c r="B243" s="15"/>
      <c r="C243" s="40"/>
      <c r="D243" s="24"/>
      <c r="E243" s="23"/>
      <c r="F243" s="21"/>
      <c r="G243" s="21"/>
      <c r="H243" s="21"/>
      <c r="I243" s="22"/>
      <c r="J243" s="23"/>
      <c r="K243" s="21"/>
      <c r="L243" s="21"/>
      <c r="M243" s="77"/>
      <c r="N243" s="78"/>
      <c r="O243" s="78"/>
      <c r="P243" s="78"/>
      <c r="Q243" s="79"/>
      <c r="R243" s="77"/>
      <c r="S243" s="79"/>
      <c r="T243" s="20" t="str">
        <f t="shared" si="32"/>
        <v>N/A</v>
      </c>
      <c r="U243" s="20" t="str">
        <f t="shared" si="33"/>
        <v>N/A</v>
      </c>
      <c r="V243" s="20" t="str">
        <f t="shared" si="34"/>
        <v>N/A</v>
      </c>
      <c r="W243" s="20" t="str">
        <f t="shared" si="35"/>
        <v>N/A</v>
      </c>
      <c r="X243" s="76" t="str">
        <f t="shared" si="36"/>
        <v>N/A</v>
      </c>
      <c r="Y243" s="61">
        <f t="shared" si="37"/>
        <v>1</v>
      </c>
      <c r="Z243" s="61">
        <f t="shared" si="38"/>
        <v>1</v>
      </c>
      <c r="AA243" s="61">
        <f t="shared" si="39"/>
        <v>1</v>
      </c>
      <c r="AB243" s="61">
        <f t="shared" si="40"/>
        <v>1</v>
      </c>
      <c r="AC243" s="61">
        <f t="shared" si="41"/>
        <v>1</v>
      </c>
    </row>
    <row r="244" spans="1:29" ht="12.75">
      <c r="A244" s="133">
        <f>IF(B244&lt;&gt;"",IF(Démarrer!$K$6=FALSE,Démarrer!$I$5,CONCATENATE("DAAL- ",Démarrer!$I$5)),"")</f>
      </c>
      <c r="B244" s="15"/>
      <c r="C244" s="40"/>
      <c r="D244" s="24"/>
      <c r="E244" s="23"/>
      <c r="F244" s="21"/>
      <c r="G244" s="21"/>
      <c r="H244" s="21"/>
      <c r="I244" s="22"/>
      <c r="J244" s="23"/>
      <c r="K244" s="21"/>
      <c r="L244" s="21"/>
      <c r="M244" s="77"/>
      <c r="N244" s="78"/>
      <c r="O244" s="78"/>
      <c r="P244" s="78"/>
      <c r="Q244" s="79"/>
      <c r="R244" s="77"/>
      <c r="S244" s="79"/>
      <c r="T244" s="20" t="str">
        <f t="shared" si="32"/>
        <v>N/A</v>
      </c>
      <c r="U244" s="20" t="str">
        <f t="shared" si="33"/>
        <v>N/A</v>
      </c>
      <c r="V244" s="20" t="str">
        <f t="shared" si="34"/>
        <v>N/A</v>
      </c>
      <c r="W244" s="20" t="str">
        <f t="shared" si="35"/>
        <v>N/A</v>
      </c>
      <c r="X244" s="76" t="str">
        <f t="shared" si="36"/>
        <v>N/A</v>
      </c>
      <c r="Y244" s="61">
        <f t="shared" si="37"/>
        <v>1</v>
      </c>
      <c r="Z244" s="61">
        <f t="shared" si="38"/>
        <v>1</v>
      </c>
      <c r="AA244" s="61">
        <f t="shared" si="39"/>
        <v>1</v>
      </c>
      <c r="AB244" s="61">
        <f t="shared" si="40"/>
        <v>1</v>
      </c>
      <c r="AC244" s="61">
        <f t="shared" si="41"/>
        <v>1</v>
      </c>
    </row>
    <row r="245" spans="1:29" ht="12.75">
      <c r="A245" s="133">
        <f>IF(B245&lt;&gt;"",IF(Démarrer!$K$6=FALSE,Démarrer!$I$5,CONCATENATE("DAAL- ",Démarrer!$I$5)),"")</f>
      </c>
      <c r="B245" s="15"/>
      <c r="C245" s="40"/>
      <c r="D245" s="24"/>
      <c r="E245" s="23"/>
      <c r="F245" s="21"/>
      <c r="G245" s="21"/>
      <c r="H245" s="21"/>
      <c r="I245" s="22"/>
      <c r="J245" s="23"/>
      <c r="K245" s="21"/>
      <c r="L245" s="21"/>
      <c r="M245" s="77"/>
      <c r="N245" s="78"/>
      <c r="O245" s="78"/>
      <c r="P245" s="78"/>
      <c r="Q245" s="79"/>
      <c r="R245" s="77"/>
      <c r="S245" s="79"/>
      <c r="T245" s="20" t="str">
        <f t="shared" si="32"/>
        <v>N/A</v>
      </c>
      <c r="U245" s="20" t="str">
        <f t="shared" si="33"/>
        <v>N/A</v>
      </c>
      <c r="V245" s="20" t="str">
        <f t="shared" si="34"/>
        <v>N/A</v>
      </c>
      <c r="W245" s="20" t="str">
        <f t="shared" si="35"/>
        <v>N/A</v>
      </c>
      <c r="X245" s="76" t="str">
        <f t="shared" si="36"/>
        <v>N/A</v>
      </c>
      <c r="Y245" s="61">
        <f t="shared" si="37"/>
        <v>1</v>
      </c>
      <c r="Z245" s="61">
        <f t="shared" si="38"/>
        <v>1</v>
      </c>
      <c r="AA245" s="61">
        <f t="shared" si="39"/>
        <v>1</v>
      </c>
      <c r="AB245" s="61">
        <f t="shared" si="40"/>
        <v>1</v>
      </c>
      <c r="AC245" s="61">
        <f t="shared" si="41"/>
        <v>1</v>
      </c>
    </row>
    <row r="246" spans="1:29" ht="12.75">
      <c r="A246" s="133">
        <f>IF(B246&lt;&gt;"",IF(Démarrer!$K$6=FALSE,Démarrer!$I$5,CONCATENATE("DAAL- ",Démarrer!$I$5)),"")</f>
      </c>
      <c r="B246" s="15"/>
      <c r="C246" s="40"/>
      <c r="D246" s="24"/>
      <c r="E246" s="23"/>
      <c r="F246" s="21"/>
      <c r="G246" s="21"/>
      <c r="H246" s="21"/>
      <c r="I246" s="22"/>
      <c r="J246" s="23"/>
      <c r="K246" s="21"/>
      <c r="L246" s="21"/>
      <c r="M246" s="77"/>
      <c r="N246" s="78"/>
      <c r="O246" s="78"/>
      <c r="P246" s="78"/>
      <c r="Q246" s="79"/>
      <c r="R246" s="77"/>
      <c r="S246" s="79"/>
      <c r="T246" s="20" t="str">
        <f t="shared" si="32"/>
        <v>N/A</v>
      </c>
      <c r="U246" s="20" t="str">
        <f t="shared" si="33"/>
        <v>N/A</v>
      </c>
      <c r="V246" s="20" t="str">
        <f t="shared" si="34"/>
        <v>N/A</v>
      </c>
      <c r="W246" s="20" t="str">
        <f t="shared" si="35"/>
        <v>N/A</v>
      </c>
      <c r="X246" s="76" t="str">
        <f t="shared" si="36"/>
        <v>N/A</v>
      </c>
      <c r="Y246" s="61">
        <f t="shared" si="37"/>
        <v>1</v>
      </c>
      <c r="Z246" s="61">
        <f t="shared" si="38"/>
        <v>1</v>
      </c>
      <c r="AA246" s="61">
        <f t="shared" si="39"/>
        <v>1</v>
      </c>
      <c r="AB246" s="61">
        <f t="shared" si="40"/>
        <v>1</v>
      </c>
      <c r="AC246" s="61">
        <f t="shared" si="41"/>
        <v>1</v>
      </c>
    </row>
    <row r="247" spans="1:29" ht="12.75">
      <c r="A247" s="133">
        <f>IF(B247&lt;&gt;"",IF(Démarrer!$K$6=FALSE,Démarrer!$I$5,CONCATENATE("DAAL- ",Démarrer!$I$5)),"")</f>
      </c>
      <c r="B247" s="15"/>
      <c r="C247" s="40"/>
      <c r="D247" s="24"/>
      <c r="E247" s="23"/>
      <c r="F247" s="21"/>
      <c r="G247" s="21"/>
      <c r="H247" s="21"/>
      <c r="I247" s="22"/>
      <c r="J247" s="23"/>
      <c r="K247" s="21"/>
      <c r="L247" s="21"/>
      <c r="M247" s="77"/>
      <c r="N247" s="78"/>
      <c r="O247" s="78"/>
      <c r="P247" s="78"/>
      <c r="Q247" s="79"/>
      <c r="R247" s="77"/>
      <c r="S247" s="79"/>
      <c r="T247" s="20" t="str">
        <f t="shared" si="32"/>
        <v>N/A</v>
      </c>
      <c r="U247" s="20" t="str">
        <f t="shared" si="33"/>
        <v>N/A</v>
      </c>
      <c r="V247" s="20" t="str">
        <f t="shared" si="34"/>
        <v>N/A</v>
      </c>
      <c r="W247" s="20" t="str">
        <f t="shared" si="35"/>
        <v>N/A</v>
      </c>
      <c r="X247" s="76" t="str">
        <f t="shared" si="36"/>
        <v>N/A</v>
      </c>
      <c r="Y247" s="61">
        <f t="shared" si="37"/>
        <v>1</v>
      </c>
      <c r="Z247" s="61">
        <f t="shared" si="38"/>
        <v>1</v>
      </c>
      <c r="AA247" s="61">
        <f t="shared" si="39"/>
        <v>1</v>
      </c>
      <c r="AB247" s="61">
        <f t="shared" si="40"/>
        <v>1</v>
      </c>
      <c r="AC247" s="61">
        <f t="shared" si="41"/>
        <v>1</v>
      </c>
    </row>
    <row r="248" spans="1:29" ht="12.75">
      <c r="A248" s="133">
        <f>IF(B248&lt;&gt;"",IF(Démarrer!$K$6=FALSE,Démarrer!$I$5,CONCATENATE("DAAL- ",Démarrer!$I$5)),"")</f>
      </c>
      <c r="B248" s="15"/>
      <c r="C248" s="40"/>
      <c r="D248" s="24"/>
      <c r="E248" s="23"/>
      <c r="F248" s="21"/>
      <c r="G248" s="21"/>
      <c r="H248" s="21"/>
      <c r="I248" s="22"/>
      <c r="J248" s="23"/>
      <c r="K248" s="21"/>
      <c r="L248" s="21"/>
      <c r="M248" s="77"/>
      <c r="N248" s="78"/>
      <c r="O248" s="78"/>
      <c r="P248" s="78"/>
      <c r="Q248" s="79"/>
      <c r="R248" s="77"/>
      <c r="S248" s="79"/>
      <c r="T248" s="20" t="str">
        <f t="shared" si="32"/>
        <v>N/A</v>
      </c>
      <c r="U248" s="20" t="str">
        <f t="shared" si="33"/>
        <v>N/A</v>
      </c>
      <c r="V248" s="20" t="str">
        <f t="shared" si="34"/>
        <v>N/A</v>
      </c>
      <c r="W248" s="20" t="str">
        <f t="shared" si="35"/>
        <v>N/A</v>
      </c>
      <c r="X248" s="76" t="str">
        <f t="shared" si="36"/>
        <v>N/A</v>
      </c>
      <c r="Y248" s="61">
        <f t="shared" si="37"/>
        <v>1</v>
      </c>
      <c r="Z248" s="61">
        <f t="shared" si="38"/>
        <v>1</v>
      </c>
      <c r="AA248" s="61">
        <f t="shared" si="39"/>
        <v>1</v>
      </c>
      <c r="AB248" s="61">
        <f t="shared" si="40"/>
        <v>1</v>
      </c>
      <c r="AC248" s="61">
        <f aca="true" t="shared" si="42" ref="AC248:AC298">IF(X248="N/A",1,"")</f>
        <v>1</v>
      </c>
    </row>
    <row r="249" spans="1:29" ht="12.75">
      <c r="A249" s="133">
        <f>IF(B249&lt;&gt;"",IF(Démarrer!$K$6=FALSE,Démarrer!$I$5,CONCATENATE("DAAL- ",Démarrer!$I$5)),"")</f>
      </c>
      <c r="B249" s="15"/>
      <c r="C249" s="40"/>
      <c r="D249" s="24"/>
      <c r="E249" s="23"/>
      <c r="F249" s="21"/>
      <c r="G249" s="21"/>
      <c r="H249" s="21"/>
      <c r="I249" s="22"/>
      <c r="J249" s="23"/>
      <c r="K249" s="21"/>
      <c r="L249" s="21"/>
      <c r="M249" s="77"/>
      <c r="N249" s="78"/>
      <c r="O249" s="78"/>
      <c r="P249" s="78"/>
      <c r="Q249" s="79"/>
      <c r="R249" s="77"/>
      <c r="S249" s="79"/>
      <c r="T249" s="20" t="str">
        <f t="shared" si="32"/>
        <v>N/A</v>
      </c>
      <c r="U249" s="20" t="str">
        <f t="shared" si="33"/>
        <v>N/A</v>
      </c>
      <c r="V249" s="20" t="str">
        <f t="shared" si="34"/>
        <v>N/A</v>
      </c>
      <c r="W249" s="20" t="str">
        <f t="shared" si="35"/>
        <v>N/A</v>
      </c>
      <c r="X249" s="76" t="str">
        <f t="shared" si="36"/>
        <v>N/A</v>
      </c>
      <c r="Y249" s="61">
        <f t="shared" si="37"/>
        <v>1</v>
      </c>
      <c r="Z249" s="61">
        <f t="shared" si="38"/>
        <v>1</v>
      </c>
      <c r="AA249" s="61">
        <f t="shared" si="39"/>
        <v>1</v>
      </c>
      <c r="AB249" s="61">
        <f t="shared" si="40"/>
        <v>1</v>
      </c>
      <c r="AC249" s="61">
        <f t="shared" si="42"/>
        <v>1</v>
      </c>
    </row>
    <row r="250" spans="1:29" ht="12.75">
      <c r="A250" s="133">
        <f>IF(B250&lt;&gt;"",IF(Démarrer!$K$6=FALSE,Démarrer!$I$5,CONCATENATE("DAAL- ",Démarrer!$I$5)),"")</f>
      </c>
      <c r="B250" s="15"/>
      <c r="C250" s="40"/>
      <c r="D250" s="24"/>
      <c r="E250" s="23"/>
      <c r="F250" s="21"/>
      <c r="G250" s="21"/>
      <c r="H250" s="21"/>
      <c r="I250" s="22"/>
      <c r="J250" s="23"/>
      <c r="K250" s="21"/>
      <c r="L250" s="21"/>
      <c r="M250" s="77"/>
      <c r="N250" s="78"/>
      <c r="O250" s="78"/>
      <c r="P250" s="78"/>
      <c r="Q250" s="79"/>
      <c r="R250" s="77"/>
      <c r="S250" s="79"/>
      <c r="T250" s="20" t="str">
        <f t="shared" si="32"/>
        <v>N/A</v>
      </c>
      <c r="U250" s="20" t="str">
        <f t="shared" si="33"/>
        <v>N/A</v>
      </c>
      <c r="V250" s="20" t="str">
        <f t="shared" si="34"/>
        <v>N/A</v>
      </c>
      <c r="W250" s="20" t="str">
        <f t="shared" si="35"/>
        <v>N/A</v>
      </c>
      <c r="X250" s="76" t="str">
        <f t="shared" si="36"/>
        <v>N/A</v>
      </c>
      <c r="Y250" s="61">
        <f t="shared" si="37"/>
        <v>1</v>
      </c>
      <c r="Z250" s="61">
        <f t="shared" si="38"/>
        <v>1</v>
      </c>
      <c r="AA250" s="61">
        <f t="shared" si="39"/>
        <v>1</v>
      </c>
      <c r="AB250" s="61">
        <f t="shared" si="40"/>
        <v>1</v>
      </c>
      <c r="AC250" s="61">
        <f t="shared" si="42"/>
        <v>1</v>
      </c>
    </row>
    <row r="251" spans="1:29" ht="12.75">
      <c r="A251" s="133">
        <f>IF(B251&lt;&gt;"",IF(Démarrer!$K$6=FALSE,Démarrer!$I$5,CONCATENATE("DAAL- ",Démarrer!$I$5)),"")</f>
      </c>
      <c r="B251" s="15"/>
      <c r="C251" s="40"/>
      <c r="D251" s="24"/>
      <c r="E251" s="23"/>
      <c r="F251" s="21"/>
      <c r="G251" s="21"/>
      <c r="H251" s="21"/>
      <c r="I251" s="22"/>
      <c r="J251" s="23"/>
      <c r="K251" s="21"/>
      <c r="L251" s="21"/>
      <c r="M251" s="77"/>
      <c r="N251" s="78"/>
      <c r="O251" s="78"/>
      <c r="P251" s="78"/>
      <c r="Q251" s="79"/>
      <c r="R251" s="77"/>
      <c r="S251" s="79"/>
      <c r="T251" s="20" t="str">
        <f t="shared" si="32"/>
        <v>N/A</v>
      </c>
      <c r="U251" s="20" t="str">
        <f t="shared" si="33"/>
        <v>N/A</v>
      </c>
      <c r="V251" s="20" t="str">
        <f t="shared" si="34"/>
        <v>N/A</v>
      </c>
      <c r="W251" s="20" t="str">
        <f t="shared" si="35"/>
        <v>N/A</v>
      </c>
      <c r="X251" s="76" t="str">
        <f t="shared" si="36"/>
        <v>N/A</v>
      </c>
      <c r="Y251" s="61">
        <f t="shared" si="37"/>
        <v>1</v>
      </c>
      <c r="Z251" s="61">
        <f t="shared" si="38"/>
        <v>1</v>
      </c>
      <c r="AA251" s="61">
        <f t="shared" si="39"/>
        <v>1</v>
      </c>
      <c r="AB251" s="61">
        <f t="shared" si="40"/>
        <v>1</v>
      </c>
      <c r="AC251" s="61">
        <f t="shared" si="42"/>
        <v>1</v>
      </c>
    </row>
    <row r="252" spans="1:29" ht="12.75">
      <c r="A252" s="133">
        <f>IF(B252&lt;&gt;"",IF(Démarrer!$K$6=FALSE,Démarrer!$I$5,CONCATENATE("DAAL- ",Démarrer!$I$5)),"")</f>
      </c>
      <c r="B252" s="15"/>
      <c r="C252" s="40"/>
      <c r="D252" s="24"/>
      <c r="E252" s="23"/>
      <c r="F252" s="21"/>
      <c r="G252" s="21"/>
      <c r="H252" s="21"/>
      <c r="I252" s="22"/>
      <c r="J252" s="23"/>
      <c r="K252" s="21"/>
      <c r="L252" s="21"/>
      <c r="M252" s="77"/>
      <c r="N252" s="78"/>
      <c r="O252" s="78"/>
      <c r="P252" s="78"/>
      <c r="Q252" s="79"/>
      <c r="R252" s="77"/>
      <c r="S252" s="79"/>
      <c r="T252" s="20" t="str">
        <f t="shared" si="32"/>
        <v>N/A</v>
      </c>
      <c r="U252" s="20" t="str">
        <f t="shared" si="33"/>
        <v>N/A</v>
      </c>
      <c r="V252" s="20" t="str">
        <f t="shared" si="34"/>
        <v>N/A</v>
      </c>
      <c r="W252" s="20" t="str">
        <f t="shared" si="35"/>
        <v>N/A</v>
      </c>
      <c r="X252" s="76" t="str">
        <f t="shared" si="36"/>
        <v>N/A</v>
      </c>
      <c r="Y252" s="61">
        <f t="shared" si="37"/>
        <v>1</v>
      </c>
      <c r="Z252" s="61">
        <f t="shared" si="38"/>
        <v>1</v>
      </c>
      <c r="AA252" s="61">
        <f t="shared" si="39"/>
        <v>1</v>
      </c>
      <c r="AB252" s="61">
        <f t="shared" si="40"/>
        <v>1</v>
      </c>
      <c r="AC252" s="61">
        <f t="shared" si="42"/>
        <v>1</v>
      </c>
    </row>
    <row r="253" spans="1:29" ht="13.5" thickBot="1">
      <c r="A253" s="109">
        <f>IF(B253&lt;&gt;"",IF(Démarrer!$K$6=FALSE,Démarrer!$I$5,CONCATENATE("DAAL- ",Démarrer!$I$5)),"")</f>
      </c>
      <c r="B253" s="59"/>
      <c r="C253" s="41"/>
      <c r="D253" s="25"/>
      <c r="E253" s="26"/>
      <c r="F253" s="27"/>
      <c r="G253" s="27"/>
      <c r="H253" s="27"/>
      <c r="I253" s="28"/>
      <c r="J253" s="26"/>
      <c r="K253" s="27"/>
      <c r="L253" s="27"/>
      <c r="M253" s="73"/>
      <c r="N253" s="74"/>
      <c r="O253" s="74"/>
      <c r="P253" s="74"/>
      <c r="Q253" s="75"/>
      <c r="R253" s="73"/>
      <c r="S253" s="75"/>
      <c r="T253" s="20" t="str">
        <f t="shared" si="32"/>
        <v>N/A</v>
      </c>
      <c r="U253" s="20" t="str">
        <f t="shared" si="33"/>
        <v>N/A</v>
      </c>
      <c r="V253" s="20" t="str">
        <f t="shared" si="34"/>
        <v>N/A</v>
      </c>
      <c r="W253" s="20" t="str">
        <f t="shared" si="35"/>
        <v>N/A</v>
      </c>
      <c r="X253" s="76" t="str">
        <f t="shared" si="36"/>
        <v>N/A</v>
      </c>
      <c r="Y253" s="61">
        <f t="shared" si="37"/>
        <v>1</v>
      </c>
      <c r="Z253" s="61">
        <f t="shared" si="38"/>
        <v>1</v>
      </c>
      <c r="AA253" s="61">
        <f t="shared" si="39"/>
        <v>1</v>
      </c>
      <c r="AB253" s="61">
        <f t="shared" si="40"/>
        <v>1</v>
      </c>
      <c r="AC253" s="61">
        <f t="shared" si="42"/>
        <v>1</v>
      </c>
    </row>
    <row r="254" spans="1:29" ht="12.75">
      <c r="A254" s="132">
        <f>IF(B254&lt;&gt;"",IF(Démarrer!$K$6=FALSE,Démarrer!$I$5,CONCATENATE("DAAL- ",Démarrer!$I$5)),"")</f>
      </c>
      <c r="B254" s="83"/>
      <c r="C254" s="42"/>
      <c r="D254" s="84"/>
      <c r="E254" s="19"/>
      <c r="F254" s="17"/>
      <c r="G254" s="17"/>
      <c r="H254" s="17"/>
      <c r="I254" s="18"/>
      <c r="J254" s="19"/>
      <c r="K254" s="17"/>
      <c r="L254" s="17"/>
      <c r="M254" s="19"/>
      <c r="N254" s="17"/>
      <c r="O254" s="17"/>
      <c r="P254" s="17"/>
      <c r="Q254" s="18"/>
      <c r="R254" s="19"/>
      <c r="S254" s="18"/>
      <c r="T254" s="20" t="str">
        <f t="shared" si="32"/>
        <v>N/A</v>
      </c>
      <c r="U254" s="20" t="str">
        <f t="shared" si="33"/>
        <v>N/A</v>
      </c>
      <c r="V254" s="20" t="str">
        <f t="shared" si="34"/>
        <v>N/A</v>
      </c>
      <c r="W254" s="20" t="str">
        <f t="shared" si="35"/>
        <v>N/A</v>
      </c>
      <c r="X254" s="76" t="str">
        <f t="shared" si="36"/>
        <v>N/A</v>
      </c>
      <c r="Y254" s="61">
        <f t="shared" si="37"/>
        <v>1</v>
      </c>
      <c r="Z254" s="61">
        <f t="shared" si="38"/>
        <v>1</v>
      </c>
      <c r="AA254" s="61">
        <f t="shared" si="39"/>
        <v>1</v>
      </c>
      <c r="AB254" s="61">
        <f t="shared" si="40"/>
        <v>1</v>
      </c>
      <c r="AC254" s="61">
        <f t="shared" si="42"/>
        <v>1</v>
      </c>
    </row>
    <row r="255" spans="1:29" ht="12.75">
      <c r="A255" s="133">
        <f>IF(B255&lt;&gt;"",IF(Démarrer!$K$6=FALSE,Démarrer!$I$5,CONCATENATE("DAAL- ",Démarrer!$I$5)),"")</f>
      </c>
      <c r="B255" s="15"/>
      <c r="C255" s="39"/>
      <c r="D255" s="65"/>
      <c r="E255" s="23"/>
      <c r="F255" s="21"/>
      <c r="G255" s="21"/>
      <c r="H255" s="21"/>
      <c r="I255" s="22"/>
      <c r="J255" s="23"/>
      <c r="K255" s="21"/>
      <c r="L255" s="21"/>
      <c r="M255" s="77"/>
      <c r="N255" s="78"/>
      <c r="O255" s="78"/>
      <c r="P255" s="78"/>
      <c r="Q255" s="79"/>
      <c r="R255" s="77"/>
      <c r="S255" s="79"/>
      <c r="T255" s="20" t="str">
        <f t="shared" si="32"/>
        <v>N/A</v>
      </c>
      <c r="U255" s="20" t="str">
        <f t="shared" si="33"/>
        <v>N/A</v>
      </c>
      <c r="V255" s="20" t="str">
        <f t="shared" si="34"/>
        <v>N/A</v>
      </c>
      <c r="W255" s="20" t="str">
        <f t="shared" si="35"/>
        <v>N/A</v>
      </c>
      <c r="X255" s="76" t="str">
        <f t="shared" si="36"/>
        <v>N/A</v>
      </c>
      <c r="Y255" s="61">
        <f t="shared" si="37"/>
        <v>1</v>
      </c>
      <c r="Z255" s="61">
        <f t="shared" si="38"/>
        <v>1</v>
      </c>
      <c r="AA255" s="61">
        <f t="shared" si="39"/>
        <v>1</v>
      </c>
      <c r="AB255" s="61">
        <f t="shared" si="40"/>
        <v>1</v>
      </c>
      <c r="AC255" s="61">
        <f t="shared" si="42"/>
        <v>1</v>
      </c>
    </row>
    <row r="256" spans="1:29" ht="12.75">
      <c r="A256" s="133">
        <f>IF(B256&lt;&gt;"",IF(Démarrer!$K$6=FALSE,Démarrer!$I$5,CONCATENATE("DAAL- ",Démarrer!$I$5)),"")</f>
      </c>
      <c r="B256" s="15"/>
      <c r="C256" s="39"/>
      <c r="D256" s="65"/>
      <c r="E256" s="23"/>
      <c r="F256" s="21"/>
      <c r="G256" s="21"/>
      <c r="H256" s="21"/>
      <c r="I256" s="22"/>
      <c r="J256" s="23"/>
      <c r="K256" s="21"/>
      <c r="L256" s="21"/>
      <c r="M256" s="77"/>
      <c r="N256" s="78"/>
      <c r="O256" s="78"/>
      <c r="P256" s="78"/>
      <c r="Q256" s="79"/>
      <c r="R256" s="77"/>
      <c r="S256" s="79"/>
      <c r="T256" s="20" t="str">
        <f t="shared" si="32"/>
        <v>N/A</v>
      </c>
      <c r="U256" s="20" t="str">
        <f t="shared" si="33"/>
        <v>N/A</v>
      </c>
      <c r="V256" s="20" t="str">
        <f t="shared" si="34"/>
        <v>N/A</v>
      </c>
      <c r="W256" s="20" t="str">
        <f t="shared" si="35"/>
        <v>N/A</v>
      </c>
      <c r="X256" s="76" t="str">
        <f t="shared" si="36"/>
        <v>N/A</v>
      </c>
      <c r="Y256" s="61">
        <f t="shared" si="37"/>
        <v>1</v>
      </c>
      <c r="Z256" s="61">
        <f t="shared" si="38"/>
        <v>1</v>
      </c>
      <c r="AA256" s="61">
        <f t="shared" si="39"/>
        <v>1</v>
      </c>
      <c r="AB256" s="61">
        <f t="shared" si="40"/>
        <v>1</v>
      </c>
      <c r="AC256" s="61">
        <f t="shared" si="42"/>
        <v>1</v>
      </c>
    </row>
    <row r="257" spans="1:29" ht="12.75">
      <c r="A257" s="133">
        <f>IF(B257&lt;&gt;"",IF(Démarrer!$K$6=FALSE,Démarrer!$I$5,CONCATENATE("DAAL- ",Démarrer!$I$5)),"")</f>
      </c>
      <c r="B257" s="15"/>
      <c r="C257" s="39"/>
      <c r="D257" s="65"/>
      <c r="E257" s="23"/>
      <c r="F257" s="21"/>
      <c r="G257" s="21"/>
      <c r="H257" s="21"/>
      <c r="I257" s="22"/>
      <c r="J257" s="23"/>
      <c r="K257" s="21"/>
      <c r="L257" s="21"/>
      <c r="M257" s="77"/>
      <c r="N257" s="78"/>
      <c r="O257" s="78"/>
      <c r="P257" s="78"/>
      <c r="Q257" s="79"/>
      <c r="R257" s="77"/>
      <c r="S257" s="79"/>
      <c r="T257" s="20" t="str">
        <f t="shared" si="32"/>
        <v>N/A</v>
      </c>
      <c r="U257" s="20" t="str">
        <f t="shared" si="33"/>
        <v>N/A</v>
      </c>
      <c r="V257" s="20" t="str">
        <f t="shared" si="34"/>
        <v>N/A</v>
      </c>
      <c r="W257" s="20" t="str">
        <f t="shared" si="35"/>
        <v>N/A</v>
      </c>
      <c r="X257" s="76" t="str">
        <f t="shared" si="36"/>
        <v>N/A</v>
      </c>
      <c r="Y257" s="61">
        <f t="shared" si="37"/>
        <v>1</v>
      </c>
      <c r="Z257" s="61">
        <f t="shared" si="38"/>
        <v>1</v>
      </c>
      <c r="AA257" s="61">
        <f t="shared" si="39"/>
        <v>1</v>
      </c>
      <c r="AB257" s="61">
        <f t="shared" si="40"/>
        <v>1</v>
      </c>
      <c r="AC257" s="61">
        <f t="shared" si="42"/>
        <v>1</v>
      </c>
    </row>
    <row r="258" spans="1:29" ht="12.75">
      <c r="A258" s="133">
        <f>IF(B258&lt;&gt;"",IF(Démarrer!$K$6=FALSE,Démarrer!$I$5,CONCATENATE("DAAL- ",Démarrer!$I$5)),"")</f>
      </c>
      <c r="B258" s="15"/>
      <c r="C258" s="39"/>
      <c r="D258" s="65"/>
      <c r="E258" s="23"/>
      <c r="F258" s="21"/>
      <c r="G258" s="21"/>
      <c r="H258" s="21"/>
      <c r="I258" s="22"/>
      <c r="J258" s="77"/>
      <c r="K258" s="78"/>
      <c r="L258" s="78"/>
      <c r="M258" s="77"/>
      <c r="N258" s="78"/>
      <c r="O258" s="78"/>
      <c r="P258" s="78"/>
      <c r="Q258" s="79"/>
      <c r="R258" s="77"/>
      <c r="S258" s="79"/>
      <c r="T258" s="20" t="str">
        <f t="shared" si="32"/>
        <v>N/A</v>
      </c>
      <c r="U258" s="20" t="str">
        <f t="shared" si="33"/>
        <v>N/A</v>
      </c>
      <c r="V258" s="20" t="str">
        <f t="shared" si="34"/>
        <v>N/A</v>
      </c>
      <c r="W258" s="20" t="str">
        <f t="shared" si="35"/>
        <v>N/A</v>
      </c>
      <c r="X258" s="76" t="str">
        <f t="shared" si="36"/>
        <v>N/A</v>
      </c>
      <c r="Y258" s="61">
        <f t="shared" si="37"/>
        <v>1</v>
      </c>
      <c r="Z258" s="61">
        <f t="shared" si="38"/>
        <v>1</v>
      </c>
      <c r="AA258" s="61">
        <f t="shared" si="39"/>
        <v>1</v>
      </c>
      <c r="AB258" s="61">
        <f t="shared" si="40"/>
        <v>1</v>
      </c>
      <c r="AC258" s="61">
        <f t="shared" si="42"/>
        <v>1</v>
      </c>
    </row>
    <row r="259" spans="1:29" ht="12.75">
      <c r="A259" s="133">
        <f>IF(B259&lt;&gt;"",IF(Démarrer!$K$6=FALSE,Démarrer!$I$5,CONCATENATE("DAAL- ",Démarrer!$I$5)),"")</f>
      </c>
      <c r="B259" s="15"/>
      <c r="C259" s="39"/>
      <c r="D259" s="65"/>
      <c r="E259" s="23"/>
      <c r="F259" s="21"/>
      <c r="G259" s="21"/>
      <c r="H259" s="21"/>
      <c r="I259" s="22"/>
      <c r="J259" s="23"/>
      <c r="K259" s="21"/>
      <c r="L259" s="21"/>
      <c r="M259" s="77"/>
      <c r="N259" s="78"/>
      <c r="O259" s="78"/>
      <c r="P259" s="78"/>
      <c r="Q259" s="79"/>
      <c r="R259" s="77"/>
      <c r="S259" s="79"/>
      <c r="T259" s="20" t="str">
        <f t="shared" si="32"/>
        <v>N/A</v>
      </c>
      <c r="U259" s="20" t="str">
        <f t="shared" si="33"/>
        <v>N/A</v>
      </c>
      <c r="V259" s="20" t="str">
        <f t="shared" si="34"/>
        <v>N/A</v>
      </c>
      <c r="W259" s="20" t="str">
        <f t="shared" si="35"/>
        <v>N/A</v>
      </c>
      <c r="X259" s="76" t="str">
        <f t="shared" si="36"/>
        <v>N/A</v>
      </c>
      <c r="Y259" s="61">
        <f t="shared" si="37"/>
        <v>1</v>
      </c>
      <c r="Z259" s="61">
        <f t="shared" si="38"/>
        <v>1</v>
      </c>
      <c r="AA259" s="61">
        <f t="shared" si="39"/>
        <v>1</v>
      </c>
      <c r="AB259" s="61">
        <f t="shared" si="40"/>
        <v>1</v>
      </c>
      <c r="AC259" s="61">
        <f t="shared" si="42"/>
        <v>1</v>
      </c>
    </row>
    <row r="260" spans="1:29" ht="12.75">
      <c r="A260" s="133">
        <f>IF(B260&lt;&gt;"",IF(Démarrer!$K$6=FALSE,Démarrer!$I$5,CONCATENATE("DAAL- ",Démarrer!$I$5)),"")</f>
      </c>
      <c r="B260" s="15"/>
      <c r="C260" s="40"/>
      <c r="D260" s="16"/>
      <c r="E260" s="23"/>
      <c r="F260" s="21"/>
      <c r="G260" s="21"/>
      <c r="H260" s="21"/>
      <c r="I260" s="22"/>
      <c r="J260" s="23"/>
      <c r="K260" s="21"/>
      <c r="L260" s="21"/>
      <c r="M260" s="77"/>
      <c r="N260" s="78"/>
      <c r="O260" s="78"/>
      <c r="P260" s="78"/>
      <c r="Q260" s="79"/>
      <c r="R260" s="77"/>
      <c r="S260" s="79"/>
      <c r="T260" s="20" t="str">
        <f t="shared" si="32"/>
        <v>N/A</v>
      </c>
      <c r="U260" s="20" t="str">
        <f t="shared" si="33"/>
        <v>N/A</v>
      </c>
      <c r="V260" s="20" t="str">
        <f t="shared" si="34"/>
        <v>N/A</v>
      </c>
      <c r="W260" s="20" t="str">
        <f t="shared" si="35"/>
        <v>N/A</v>
      </c>
      <c r="X260" s="76" t="str">
        <f t="shared" si="36"/>
        <v>N/A</v>
      </c>
      <c r="Y260" s="61">
        <f t="shared" si="37"/>
        <v>1</v>
      </c>
      <c r="Z260" s="61">
        <f t="shared" si="38"/>
        <v>1</v>
      </c>
      <c r="AA260" s="61">
        <f t="shared" si="39"/>
        <v>1</v>
      </c>
      <c r="AB260" s="61">
        <f t="shared" si="40"/>
        <v>1</v>
      </c>
      <c r="AC260" s="61">
        <f t="shared" si="42"/>
        <v>1</v>
      </c>
    </row>
    <row r="261" spans="1:29" ht="12.75">
      <c r="A261" s="133">
        <f>IF(B261&lt;&gt;"",IF(Démarrer!$K$6=FALSE,Démarrer!$I$5,CONCATENATE("DAAL- ",Démarrer!$I$5)),"")</f>
      </c>
      <c r="B261" s="15"/>
      <c r="C261" s="40"/>
      <c r="D261" s="16"/>
      <c r="E261" s="23"/>
      <c r="F261" s="21"/>
      <c r="G261" s="21"/>
      <c r="H261" s="21"/>
      <c r="I261" s="22"/>
      <c r="J261" s="23"/>
      <c r="K261" s="21"/>
      <c r="L261" s="21"/>
      <c r="M261" s="77"/>
      <c r="N261" s="78"/>
      <c r="O261" s="78"/>
      <c r="P261" s="78"/>
      <c r="Q261" s="79"/>
      <c r="R261" s="77"/>
      <c r="S261" s="79"/>
      <c r="T261" s="20" t="str">
        <f t="shared" si="32"/>
        <v>N/A</v>
      </c>
      <c r="U261" s="20" t="str">
        <f t="shared" si="33"/>
        <v>N/A</v>
      </c>
      <c r="V261" s="20" t="str">
        <f t="shared" si="34"/>
        <v>N/A</v>
      </c>
      <c r="W261" s="20" t="str">
        <f t="shared" si="35"/>
        <v>N/A</v>
      </c>
      <c r="X261" s="76" t="str">
        <f t="shared" si="36"/>
        <v>N/A</v>
      </c>
      <c r="Y261" s="61">
        <f t="shared" si="37"/>
        <v>1</v>
      </c>
      <c r="Z261" s="61">
        <f t="shared" si="38"/>
        <v>1</v>
      </c>
      <c r="AA261" s="61">
        <f t="shared" si="39"/>
        <v>1</v>
      </c>
      <c r="AB261" s="61">
        <f t="shared" si="40"/>
        <v>1</v>
      </c>
      <c r="AC261" s="61">
        <f t="shared" si="42"/>
        <v>1</v>
      </c>
    </row>
    <row r="262" spans="1:29" ht="12.75">
      <c r="A262" s="133">
        <f>IF(B262&lt;&gt;"",IF(Démarrer!$K$6=FALSE,Démarrer!$I$5,CONCATENATE("DAAL- ",Démarrer!$I$5)),"")</f>
      </c>
      <c r="B262" s="15"/>
      <c r="C262" s="40"/>
      <c r="D262" s="16"/>
      <c r="E262" s="23"/>
      <c r="F262" s="21"/>
      <c r="G262" s="21"/>
      <c r="H262" s="21"/>
      <c r="I262" s="22"/>
      <c r="J262" s="23"/>
      <c r="K262" s="21"/>
      <c r="L262" s="21"/>
      <c r="M262" s="77"/>
      <c r="N262" s="78"/>
      <c r="O262" s="78"/>
      <c r="P262" s="78"/>
      <c r="Q262" s="79"/>
      <c r="R262" s="77"/>
      <c r="S262" s="79"/>
      <c r="T262" s="20" t="str">
        <f t="shared" si="32"/>
        <v>N/A</v>
      </c>
      <c r="U262" s="20" t="str">
        <f t="shared" si="33"/>
        <v>N/A</v>
      </c>
      <c r="V262" s="20" t="str">
        <f t="shared" si="34"/>
        <v>N/A</v>
      </c>
      <c r="W262" s="20" t="str">
        <f t="shared" si="35"/>
        <v>N/A</v>
      </c>
      <c r="X262" s="76" t="str">
        <f t="shared" si="36"/>
        <v>N/A</v>
      </c>
      <c r="Y262" s="61">
        <f t="shared" si="37"/>
        <v>1</v>
      </c>
      <c r="Z262" s="61">
        <f t="shared" si="38"/>
        <v>1</v>
      </c>
      <c r="AA262" s="61">
        <f t="shared" si="39"/>
        <v>1</v>
      </c>
      <c r="AB262" s="61">
        <f t="shared" si="40"/>
        <v>1</v>
      </c>
      <c r="AC262" s="61">
        <f t="shared" si="42"/>
        <v>1</v>
      </c>
    </row>
    <row r="263" spans="1:29" ht="12.75">
      <c r="A263" s="133">
        <f>IF(B263&lt;&gt;"",IF(Démarrer!$K$6=FALSE,Démarrer!$I$5,CONCATENATE("DAAL- ",Démarrer!$I$5)),"")</f>
      </c>
      <c r="B263" s="15"/>
      <c r="C263" s="40"/>
      <c r="D263" s="16"/>
      <c r="E263" s="23"/>
      <c r="F263" s="21"/>
      <c r="G263" s="21"/>
      <c r="H263" s="21"/>
      <c r="I263" s="22"/>
      <c r="J263" s="23"/>
      <c r="K263" s="21"/>
      <c r="L263" s="21"/>
      <c r="M263" s="77"/>
      <c r="N263" s="78"/>
      <c r="O263" s="78"/>
      <c r="P263" s="78"/>
      <c r="Q263" s="79"/>
      <c r="R263" s="77"/>
      <c r="S263" s="79"/>
      <c r="T263" s="20" t="str">
        <f t="shared" si="32"/>
        <v>N/A</v>
      </c>
      <c r="U263" s="20" t="str">
        <f t="shared" si="33"/>
        <v>N/A</v>
      </c>
      <c r="V263" s="20" t="str">
        <f t="shared" si="34"/>
        <v>N/A</v>
      </c>
      <c r="W263" s="20" t="str">
        <f t="shared" si="35"/>
        <v>N/A</v>
      </c>
      <c r="X263" s="76" t="str">
        <f t="shared" si="36"/>
        <v>N/A</v>
      </c>
      <c r="Y263" s="61">
        <f t="shared" si="37"/>
        <v>1</v>
      </c>
      <c r="Z263" s="61">
        <f t="shared" si="38"/>
        <v>1</v>
      </c>
      <c r="AA263" s="61">
        <f t="shared" si="39"/>
        <v>1</v>
      </c>
      <c r="AB263" s="61">
        <f t="shared" si="40"/>
        <v>1</v>
      </c>
      <c r="AC263" s="61">
        <f t="shared" si="42"/>
        <v>1</v>
      </c>
    </row>
    <row r="264" spans="1:29" ht="12.75">
      <c r="A264" s="133">
        <f>IF(B264&lt;&gt;"",IF(Démarrer!$K$6=FALSE,Démarrer!$I$5,CONCATENATE("DAAL- ",Démarrer!$I$5)),"")</f>
      </c>
      <c r="B264" s="15"/>
      <c r="C264" s="40"/>
      <c r="D264" s="16"/>
      <c r="E264" s="23"/>
      <c r="F264" s="21"/>
      <c r="G264" s="21"/>
      <c r="H264" s="21"/>
      <c r="I264" s="22"/>
      <c r="J264" s="23"/>
      <c r="K264" s="21"/>
      <c r="L264" s="21"/>
      <c r="M264" s="77"/>
      <c r="N264" s="78"/>
      <c r="O264" s="78"/>
      <c r="P264" s="78"/>
      <c r="Q264" s="79"/>
      <c r="R264" s="77"/>
      <c r="S264" s="79"/>
      <c r="T264" s="20" t="str">
        <f t="shared" si="32"/>
        <v>N/A</v>
      </c>
      <c r="U264" s="20" t="str">
        <f t="shared" si="33"/>
        <v>N/A</v>
      </c>
      <c r="V264" s="20" t="str">
        <f t="shared" si="34"/>
        <v>N/A</v>
      </c>
      <c r="W264" s="20" t="str">
        <f t="shared" si="35"/>
        <v>N/A</v>
      </c>
      <c r="X264" s="76" t="str">
        <f t="shared" si="36"/>
        <v>N/A</v>
      </c>
      <c r="Y264" s="61">
        <f t="shared" si="37"/>
        <v>1</v>
      </c>
      <c r="Z264" s="61">
        <f t="shared" si="38"/>
        <v>1</v>
      </c>
      <c r="AA264" s="61">
        <f t="shared" si="39"/>
        <v>1</v>
      </c>
      <c r="AB264" s="61">
        <f t="shared" si="40"/>
        <v>1</v>
      </c>
      <c r="AC264" s="61">
        <f t="shared" si="42"/>
        <v>1</v>
      </c>
    </row>
    <row r="265" spans="1:29" ht="12.75">
      <c r="A265" s="133">
        <f>IF(B265&lt;&gt;"",IF(Démarrer!$K$6=FALSE,Démarrer!$I$5,CONCATENATE("DAAL- ",Démarrer!$I$5)),"")</f>
      </c>
      <c r="B265" s="15"/>
      <c r="C265" s="40"/>
      <c r="D265" s="16"/>
      <c r="E265" s="23"/>
      <c r="F265" s="21"/>
      <c r="G265" s="21"/>
      <c r="H265" s="21"/>
      <c r="I265" s="22"/>
      <c r="J265" s="23"/>
      <c r="K265" s="21"/>
      <c r="L265" s="21"/>
      <c r="M265" s="77"/>
      <c r="N265" s="78"/>
      <c r="O265" s="78"/>
      <c r="P265" s="78"/>
      <c r="Q265" s="79"/>
      <c r="R265" s="77"/>
      <c r="S265" s="79"/>
      <c r="T265" s="20" t="str">
        <f t="shared" si="32"/>
        <v>N/A</v>
      </c>
      <c r="U265" s="20" t="str">
        <f t="shared" si="33"/>
        <v>N/A</v>
      </c>
      <c r="V265" s="20" t="str">
        <f t="shared" si="34"/>
        <v>N/A</v>
      </c>
      <c r="W265" s="20" t="str">
        <f t="shared" si="35"/>
        <v>N/A</v>
      </c>
      <c r="X265" s="76" t="str">
        <f t="shared" si="36"/>
        <v>N/A</v>
      </c>
      <c r="Y265" s="61">
        <f t="shared" si="37"/>
        <v>1</v>
      </c>
      <c r="Z265" s="61">
        <f t="shared" si="38"/>
        <v>1</v>
      </c>
      <c r="AA265" s="61">
        <f t="shared" si="39"/>
        <v>1</v>
      </c>
      <c r="AB265" s="61">
        <f t="shared" si="40"/>
        <v>1</v>
      </c>
      <c r="AC265" s="61">
        <f t="shared" si="42"/>
        <v>1</v>
      </c>
    </row>
    <row r="266" spans="1:29" ht="12.75">
      <c r="A266" s="133">
        <f>IF(B266&lt;&gt;"",IF(Démarrer!$K$6=FALSE,Démarrer!$I$5,CONCATENATE("DAAL- ",Démarrer!$I$5)),"")</f>
      </c>
      <c r="B266" s="15"/>
      <c r="C266" s="40"/>
      <c r="D266" s="16"/>
      <c r="E266" s="23"/>
      <c r="F266" s="21"/>
      <c r="G266" s="21"/>
      <c r="H266" s="21"/>
      <c r="I266" s="22"/>
      <c r="J266" s="23"/>
      <c r="K266" s="21"/>
      <c r="L266" s="21"/>
      <c r="M266" s="77"/>
      <c r="N266" s="78"/>
      <c r="O266" s="78"/>
      <c r="P266" s="78"/>
      <c r="Q266" s="79"/>
      <c r="R266" s="77"/>
      <c r="S266" s="79"/>
      <c r="T266" s="20" t="str">
        <f t="shared" si="32"/>
        <v>N/A</v>
      </c>
      <c r="U266" s="20" t="str">
        <f t="shared" si="33"/>
        <v>N/A</v>
      </c>
      <c r="V266" s="20" t="str">
        <f t="shared" si="34"/>
        <v>N/A</v>
      </c>
      <c r="W266" s="20" t="str">
        <f t="shared" si="35"/>
        <v>N/A</v>
      </c>
      <c r="X266" s="76" t="str">
        <f t="shared" si="36"/>
        <v>N/A</v>
      </c>
      <c r="Y266" s="61">
        <f t="shared" si="37"/>
        <v>1</v>
      </c>
      <c r="Z266" s="61">
        <f t="shared" si="38"/>
        <v>1</v>
      </c>
      <c r="AA266" s="61">
        <f t="shared" si="39"/>
        <v>1</v>
      </c>
      <c r="AB266" s="61">
        <f t="shared" si="40"/>
        <v>1</v>
      </c>
      <c r="AC266" s="61">
        <f t="shared" si="42"/>
        <v>1</v>
      </c>
    </row>
    <row r="267" spans="1:29" ht="12.75">
      <c r="A267" s="133">
        <f>IF(B267&lt;&gt;"",IF(Démarrer!$K$6=FALSE,Démarrer!$I$5,CONCATENATE("DAAL- ",Démarrer!$I$5)),"")</f>
      </c>
      <c r="B267" s="15"/>
      <c r="C267" s="40"/>
      <c r="D267" s="16"/>
      <c r="E267" s="23"/>
      <c r="F267" s="21"/>
      <c r="G267" s="21"/>
      <c r="H267" s="21"/>
      <c r="I267" s="22"/>
      <c r="J267" s="23"/>
      <c r="K267" s="21"/>
      <c r="L267" s="21"/>
      <c r="M267" s="77"/>
      <c r="N267" s="78"/>
      <c r="O267" s="78"/>
      <c r="P267" s="78"/>
      <c r="Q267" s="79"/>
      <c r="R267" s="77"/>
      <c r="S267" s="79"/>
      <c r="T267" s="20" t="str">
        <f t="shared" si="32"/>
        <v>N/A</v>
      </c>
      <c r="U267" s="20" t="str">
        <f t="shared" si="33"/>
        <v>N/A</v>
      </c>
      <c r="V267" s="20" t="str">
        <f t="shared" si="34"/>
        <v>N/A</v>
      </c>
      <c r="W267" s="20" t="str">
        <f t="shared" si="35"/>
        <v>N/A</v>
      </c>
      <c r="X267" s="76" t="str">
        <f t="shared" si="36"/>
        <v>N/A</v>
      </c>
      <c r="Y267" s="61">
        <f t="shared" si="37"/>
        <v>1</v>
      </c>
      <c r="Z267" s="61">
        <f t="shared" si="38"/>
        <v>1</v>
      </c>
      <c r="AA267" s="61">
        <f t="shared" si="39"/>
        <v>1</v>
      </c>
      <c r="AB267" s="61">
        <f t="shared" si="40"/>
        <v>1</v>
      </c>
      <c r="AC267" s="61">
        <f t="shared" si="42"/>
        <v>1</v>
      </c>
    </row>
    <row r="268" spans="1:29" ht="12.75">
      <c r="A268" s="133">
        <f>IF(B268&lt;&gt;"",IF(Démarrer!$K$6=FALSE,Démarrer!$I$5,CONCATENATE("DAAL- ",Démarrer!$I$5)),"")</f>
      </c>
      <c r="B268" s="15"/>
      <c r="C268" s="40"/>
      <c r="D268" s="24"/>
      <c r="E268" s="23"/>
      <c r="F268" s="21"/>
      <c r="G268" s="21"/>
      <c r="H268" s="21"/>
      <c r="I268" s="22"/>
      <c r="J268" s="23"/>
      <c r="K268" s="21"/>
      <c r="L268" s="21"/>
      <c r="M268" s="77"/>
      <c r="N268" s="78"/>
      <c r="O268" s="78"/>
      <c r="P268" s="78"/>
      <c r="Q268" s="79"/>
      <c r="R268" s="77"/>
      <c r="S268" s="79"/>
      <c r="T268" s="20" t="str">
        <f t="shared" si="32"/>
        <v>N/A</v>
      </c>
      <c r="U268" s="20" t="str">
        <f t="shared" si="33"/>
        <v>N/A</v>
      </c>
      <c r="V268" s="20" t="str">
        <f t="shared" si="34"/>
        <v>N/A</v>
      </c>
      <c r="W268" s="20" t="str">
        <f t="shared" si="35"/>
        <v>N/A</v>
      </c>
      <c r="X268" s="76" t="str">
        <f t="shared" si="36"/>
        <v>N/A</v>
      </c>
      <c r="Y268" s="61">
        <f t="shared" si="37"/>
        <v>1</v>
      </c>
      <c r="Z268" s="61">
        <f t="shared" si="38"/>
        <v>1</v>
      </c>
      <c r="AA268" s="61">
        <f t="shared" si="39"/>
        <v>1</v>
      </c>
      <c r="AB268" s="61">
        <f t="shared" si="40"/>
        <v>1</v>
      </c>
      <c r="AC268" s="61">
        <f t="shared" si="42"/>
        <v>1</v>
      </c>
    </row>
    <row r="269" spans="1:29" ht="12.75">
      <c r="A269" s="133">
        <f>IF(B269&lt;&gt;"",IF(Démarrer!$K$6=FALSE,Démarrer!$I$5,CONCATENATE("DAAL- ",Démarrer!$I$5)),"")</f>
      </c>
      <c r="B269" s="15"/>
      <c r="C269" s="40"/>
      <c r="D269" s="24"/>
      <c r="E269" s="23"/>
      <c r="F269" s="21"/>
      <c r="G269" s="21"/>
      <c r="H269" s="21"/>
      <c r="I269" s="22"/>
      <c r="J269" s="23"/>
      <c r="K269" s="21"/>
      <c r="L269" s="21"/>
      <c r="M269" s="77"/>
      <c r="N269" s="78"/>
      <c r="O269" s="78"/>
      <c r="P269" s="78"/>
      <c r="Q269" s="79"/>
      <c r="R269" s="77"/>
      <c r="S269" s="79"/>
      <c r="T269" s="20" t="str">
        <f t="shared" si="32"/>
        <v>N/A</v>
      </c>
      <c r="U269" s="20" t="str">
        <f t="shared" si="33"/>
        <v>N/A</v>
      </c>
      <c r="V269" s="20" t="str">
        <f t="shared" si="34"/>
        <v>N/A</v>
      </c>
      <c r="W269" s="20" t="str">
        <f t="shared" si="35"/>
        <v>N/A</v>
      </c>
      <c r="X269" s="76" t="str">
        <f t="shared" si="36"/>
        <v>N/A</v>
      </c>
      <c r="Y269" s="61">
        <f t="shared" si="37"/>
        <v>1</v>
      </c>
      <c r="Z269" s="61">
        <f t="shared" si="38"/>
        <v>1</v>
      </c>
      <c r="AA269" s="61">
        <f t="shared" si="39"/>
        <v>1</v>
      </c>
      <c r="AB269" s="61">
        <f t="shared" si="40"/>
        <v>1</v>
      </c>
      <c r="AC269" s="61">
        <f t="shared" si="42"/>
        <v>1</v>
      </c>
    </row>
    <row r="270" spans="1:29" ht="12.75">
      <c r="A270" s="133">
        <f>IF(B270&lt;&gt;"",IF(Démarrer!$K$6=FALSE,Démarrer!$I$5,CONCATENATE("DAAL- ",Démarrer!$I$5)),"")</f>
      </c>
      <c r="B270" s="15"/>
      <c r="C270" s="40"/>
      <c r="D270" s="24"/>
      <c r="E270" s="23"/>
      <c r="F270" s="21"/>
      <c r="G270" s="21"/>
      <c r="H270" s="21"/>
      <c r="I270" s="22"/>
      <c r="J270" s="23"/>
      <c r="K270" s="21"/>
      <c r="L270" s="21"/>
      <c r="M270" s="77"/>
      <c r="N270" s="78"/>
      <c r="O270" s="78"/>
      <c r="P270" s="78"/>
      <c r="Q270" s="79"/>
      <c r="R270" s="77"/>
      <c r="S270" s="79"/>
      <c r="T270" s="20" t="str">
        <f t="shared" si="32"/>
        <v>N/A</v>
      </c>
      <c r="U270" s="20" t="str">
        <f t="shared" si="33"/>
        <v>N/A</v>
      </c>
      <c r="V270" s="20" t="str">
        <f t="shared" si="34"/>
        <v>N/A</v>
      </c>
      <c r="W270" s="20" t="str">
        <f t="shared" si="35"/>
        <v>N/A</v>
      </c>
      <c r="X270" s="76" t="str">
        <f t="shared" si="36"/>
        <v>N/A</v>
      </c>
      <c r="Y270" s="61">
        <f t="shared" si="37"/>
        <v>1</v>
      </c>
      <c r="Z270" s="61">
        <f t="shared" si="38"/>
        <v>1</v>
      </c>
      <c r="AA270" s="61">
        <f t="shared" si="39"/>
        <v>1</v>
      </c>
      <c r="AB270" s="61">
        <f t="shared" si="40"/>
        <v>1</v>
      </c>
      <c r="AC270" s="61">
        <f t="shared" si="42"/>
        <v>1</v>
      </c>
    </row>
    <row r="271" spans="1:29" ht="12.75">
      <c r="A271" s="133">
        <f>IF(B271&lt;&gt;"",IF(Démarrer!$K$6=FALSE,Démarrer!$I$5,CONCATENATE("DAAL- ",Démarrer!$I$5)),"")</f>
      </c>
      <c r="B271" s="15"/>
      <c r="C271" s="40"/>
      <c r="D271" s="24"/>
      <c r="E271" s="23"/>
      <c r="F271" s="21"/>
      <c r="G271" s="21"/>
      <c r="H271" s="21"/>
      <c r="I271" s="22"/>
      <c r="J271" s="23"/>
      <c r="K271" s="21"/>
      <c r="L271" s="21"/>
      <c r="M271" s="77"/>
      <c r="N271" s="78"/>
      <c r="O271" s="78"/>
      <c r="P271" s="78"/>
      <c r="Q271" s="79"/>
      <c r="R271" s="77"/>
      <c r="S271" s="79"/>
      <c r="T271" s="20" t="str">
        <f aca="true" t="shared" si="43" ref="T271:T334">IF(COUNTA(E271:I271)&gt;0,(COUNTIF(E271:I271,"=0")*0+COUNTIF(E271:I271,"=1")*100+COUNTIF(E271:I271,"=2")*80+COUNTIF(E271:I271,"=3")*50+COUNTIF(E271:I271,"=8")*20+COUNTIF(E271:I271,"=9")*0)/COUNTA(E271:I271)/100,"N/A")</f>
        <v>N/A</v>
      </c>
      <c r="U271" s="20" t="str">
        <f aca="true" t="shared" si="44" ref="U271:U334">IF(COUNTA(J271:L271)&gt;0,(COUNTIF(J271:L271,"=0")*0+COUNTIF(J271:L271,"=1")*100+COUNTIF(J271:L271,"=2")*80+COUNTIF(J271:L271,"=3")*50+COUNTIF(J271:L271,"=8")*20+COUNTIF(J271:L271,"=9")*0)/COUNTA(J271:L271)/100,"N/A")</f>
        <v>N/A</v>
      </c>
      <c r="V271" s="20" t="str">
        <f aca="true" t="shared" si="45" ref="V271:V334">IF(COUNTA(M271:Q271)&gt;0,(COUNTIF(M271:Q271,"=0")*0+COUNTIF(M271:Q271,"=1")*100+COUNTIF(M271:Q271,"=2")*80+COUNTIF(M271:Q271,"=3")*50+COUNTIF(M271:Q271,"=8")*20+COUNTIF(M271:Q271,"=9")*0)/COUNTA(M271:Q271)/100,"N/A")</f>
        <v>N/A</v>
      </c>
      <c r="W271" s="20" t="str">
        <f aca="true" t="shared" si="46" ref="W271:W334">IF(COUNTA(R271:S271)&gt;0,(COUNTIF(R271:S271,"=0")*0+COUNTIF(R271:S271,"=1")*100+COUNTIF(R271:S271,"=2")*80+COUNTIF(R271:S271,"=3")*50+COUNTIF(R271:S271,"=8")*20+COUNTIF(R271:S271,"=9")*0)/COUNTA(R271:S271)/100,"N/A")</f>
        <v>N/A</v>
      </c>
      <c r="X271" s="76" t="str">
        <f aca="true" t="shared" si="47" ref="X271:X334">IF(AND(COUNTA(E271:S271)&lt;&gt;0,B271&lt;&gt;""),AVERAGE(T271:W271),"N/A")</f>
        <v>N/A</v>
      </c>
      <c r="Y271" s="61">
        <f aca="true" t="shared" si="48" ref="Y271:Y334">IF(T271="N/A",1,"")</f>
        <v>1</v>
      </c>
      <c r="Z271" s="61">
        <f aca="true" t="shared" si="49" ref="Z271:Z334">IF(U271="N/A",1,"")</f>
        <v>1</v>
      </c>
      <c r="AA271" s="61">
        <f aca="true" t="shared" si="50" ref="AA271:AA334">IF(V271="N/A",1,"")</f>
        <v>1</v>
      </c>
      <c r="AB271" s="61">
        <f aca="true" t="shared" si="51" ref="AB271:AB334">IF(W271="N/A",1,"")</f>
        <v>1</v>
      </c>
      <c r="AC271" s="61">
        <f t="shared" si="42"/>
        <v>1</v>
      </c>
    </row>
    <row r="272" spans="1:29" ht="12.75">
      <c r="A272" s="133">
        <f>IF(B272&lt;&gt;"",IF(Démarrer!$K$6=FALSE,Démarrer!$I$5,CONCATENATE("DAAL- ",Démarrer!$I$5)),"")</f>
      </c>
      <c r="B272" s="15"/>
      <c r="C272" s="40"/>
      <c r="D272" s="24"/>
      <c r="E272" s="23"/>
      <c r="F272" s="21"/>
      <c r="G272" s="21"/>
      <c r="H272" s="21"/>
      <c r="I272" s="22"/>
      <c r="J272" s="23"/>
      <c r="K272" s="21"/>
      <c r="L272" s="21"/>
      <c r="M272" s="77"/>
      <c r="N272" s="78"/>
      <c r="O272" s="78"/>
      <c r="P272" s="78"/>
      <c r="Q272" s="79"/>
      <c r="R272" s="77"/>
      <c r="S272" s="79"/>
      <c r="T272" s="20" t="str">
        <f t="shared" si="43"/>
        <v>N/A</v>
      </c>
      <c r="U272" s="20" t="str">
        <f t="shared" si="44"/>
        <v>N/A</v>
      </c>
      <c r="V272" s="20" t="str">
        <f t="shared" si="45"/>
        <v>N/A</v>
      </c>
      <c r="W272" s="20" t="str">
        <f t="shared" si="46"/>
        <v>N/A</v>
      </c>
      <c r="X272" s="76" t="str">
        <f t="shared" si="47"/>
        <v>N/A</v>
      </c>
      <c r="Y272" s="61">
        <f t="shared" si="48"/>
        <v>1</v>
      </c>
      <c r="Z272" s="61">
        <f t="shared" si="49"/>
        <v>1</v>
      </c>
      <c r="AA272" s="61">
        <f t="shared" si="50"/>
        <v>1</v>
      </c>
      <c r="AB272" s="61">
        <f t="shared" si="51"/>
        <v>1</v>
      </c>
      <c r="AC272" s="61">
        <f t="shared" si="42"/>
        <v>1</v>
      </c>
    </row>
    <row r="273" spans="1:29" ht="12.75">
      <c r="A273" s="133">
        <f>IF(B273&lt;&gt;"",IF(Démarrer!$K$6=FALSE,Démarrer!$I$5,CONCATENATE("DAAL- ",Démarrer!$I$5)),"")</f>
      </c>
      <c r="B273" s="15"/>
      <c r="C273" s="40"/>
      <c r="D273" s="24"/>
      <c r="E273" s="23"/>
      <c r="F273" s="21"/>
      <c r="G273" s="21"/>
      <c r="H273" s="21"/>
      <c r="I273" s="22"/>
      <c r="J273" s="23"/>
      <c r="K273" s="21"/>
      <c r="L273" s="21"/>
      <c r="M273" s="77"/>
      <c r="N273" s="78"/>
      <c r="O273" s="78"/>
      <c r="P273" s="78"/>
      <c r="Q273" s="79"/>
      <c r="R273" s="77"/>
      <c r="S273" s="79"/>
      <c r="T273" s="20" t="str">
        <f t="shared" si="43"/>
        <v>N/A</v>
      </c>
      <c r="U273" s="20" t="str">
        <f t="shared" si="44"/>
        <v>N/A</v>
      </c>
      <c r="V273" s="20" t="str">
        <f t="shared" si="45"/>
        <v>N/A</v>
      </c>
      <c r="W273" s="20" t="str">
        <f t="shared" si="46"/>
        <v>N/A</v>
      </c>
      <c r="X273" s="76" t="str">
        <f t="shared" si="47"/>
        <v>N/A</v>
      </c>
      <c r="Y273" s="61">
        <f t="shared" si="48"/>
        <v>1</v>
      </c>
      <c r="Z273" s="61">
        <f t="shared" si="49"/>
        <v>1</v>
      </c>
      <c r="AA273" s="61">
        <f t="shared" si="50"/>
        <v>1</v>
      </c>
      <c r="AB273" s="61">
        <f t="shared" si="51"/>
        <v>1</v>
      </c>
      <c r="AC273" s="61">
        <f t="shared" si="42"/>
        <v>1</v>
      </c>
    </row>
    <row r="274" spans="1:29" ht="12.75">
      <c r="A274" s="133">
        <f>IF(B274&lt;&gt;"",IF(Démarrer!$K$6=FALSE,Démarrer!$I$5,CONCATENATE("DAAL- ",Démarrer!$I$5)),"")</f>
      </c>
      <c r="B274" s="15"/>
      <c r="C274" s="40"/>
      <c r="D274" s="24"/>
      <c r="E274" s="23"/>
      <c r="F274" s="21"/>
      <c r="G274" s="21"/>
      <c r="H274" s="21"/>
      <c r="I274" s="22"/>
      <c r="J274" s="23"/>
      <c r="K274" s="21"/>
      <c r="L274" s="21"/>
      <c r="M274" s="77"/>
      <c r="N274" s="78"/>
      <c r="O274" s="78"/>
      <c r="P274" s="78"/>
      <c r="Q274" s="79"/>
      <c r="R274" s="77"/>
      <c r="S274" s="79"/>
      <c r="T274" s="20" t="str">
        <f t="shared" si="43"/>
        <v>N/A</v>
      </c>
      <c r="U274" s="20" t="str">
        <f t="shared" si="44"/>
        <v>N/A</v>
      </c>
      <c r="V274" s="20" t="str">
        <f t="shared" si="45"/>
        <v>N/A</v>
      </c>
      <c r="W274" s="20" t="str">
        <f t="shared" si="46"/>
        <v>N/A</v>
      </c>
      <c r="X274" s="76" t="str">
        <f t="shared" si="47"/>
        <v>N/A</v>
      </c>
      <c r="Y274" s="61">
        <f t="shared" si="48"/>
        <v>1</v>
      </c>
      <c r="Z274" s="61">
        <f t="shared" si="49"/>
        <v>1</v>
      </c>
      <c r="AA274" s="61">
        <f t="shared" si="50"/>
        <v>1</v>
      </c>
      <c r="AB274" s="61">
        <f t="shared" si="51"/>
        <v>1</v>
      </c>
      <c r="AC274" s="61">
        <f t="shared" si="42"/>
        <v>1</v>
      </c>
    </row>
    <row r="275" spans="1:29" ht="12.75">
      <c r="A275" s="133">
        <f>IF(B275&lt;&gt;"",IF(Démarrer!$K$6=FALSE,Démarrer!$I$5,CONCATENATE("DAAL- ",Démarrer!$I$5)),"")</f>
      </c>
      <c r="B275" s="15"/>
      <c r="C275" s="40"/>
      <c r="D275" s="24"/>
      <c r="E275" s="23"/>
      <c r="F275" s="21"/>
      <c r="G275" s="21"/>
      <c r="H275" s="21"/>
      <c r="I275" s="22"/>
      <c r="J275" s="23"/>
      <c r="K275" s="21"/>
      <c r="L275" s="21"/>
      <c r="M275" s="77"/>
      <c r="N275" s="78"/>
      <c r="O275" s="78"/>
      <c r="P275" s="78"/>
      <c r="Q275" s="79"/>
      <c r="R275" s="77"/>
      <c r="S275" s="79"/>
      <c r="T275" s="20" t="str">
        <f t="shared" si="43"/>
        <v>N/A</v>
      </c>
      <c r="U275" s="20" t="str">
        <f t="shared" si="44"/>
        <v>N/A</v>
      </c>
      <c r="V275" s="20" t="str">
        <f t="shared" si="45"/>
        <v>N/A</v>
      </c>
      <c r="W275" s="20" t="str">
        <f t="shared" si="46"/>
        <v>N/A</v>
      </c>
      <c r="X275" s="76" t="str">
        <f t="shared" si="47"/>
        <v>N/A</v>
      </c>
      <c r="Y275" s="61">
        <f t="shared" si="48"/>
        <v>1</v>
      </c>
      <c r="Z275" s="61">
        <f t="shared" si="49"/>
        <v>1</v>
      </c>
      <c r="AA275" s="61">
        <f t="shared" si="50"/>
        <v>1</v>
      </c>
      <c r="AB275" s="61">
        <f t="shared" si="51"/>
        <v>1</v>
      </c>
      <c r="AC275" s="61">
        <f t="shared" si="42"/>
        <v>1</v>
      </c>
    </row>
    <row r="276" spans="1:29" ht="12.75">
      <c r="A276" s="133">
        <f>IF(B276&lt;&gt;"",IF(Démarrer!$K$6=FALSE,Démarrer!$I$5,CONCATENATE("DAAL- ",Démarrer!$I$5)),"")</f>
      </c>
      <c r="B276" s="15"/>
      <c r="C276" s="40"/>
      <c r="D276" s="24"/>
      <c r="E276" s="23"/>
      <c r="F276" s="21"/>
      <c r="G276" s="21"/>
      <c r="H276" s="21"/>
      <c r="I276" s="22"/>
      <c r="J276" s="23"/>
      <c r="K276" s="21"/>
      <c r="L276" s="21"/>
      <c r="M276" s="77"/>
      <c r="N276" s="78"/>
      <c r="O276" s="78"/>
      <c r="P276" s="78"/>
      <c r="Q276" s="79"/>
      <c r="R276" s="77"/>
      <c r="S276" s="79"/>
      <c r="T276" s="20" t="str">
        <f t="shared" si="43"/>
        <v>N/A</v>
      </c>
      <c r="U276" s="20" t="str">
        <f t="shared" si="44"/>
        <v>N/A</v>
      </c>
      <c r="V276" s="20" t="str">
        <f t="shared" si="45"/>
        <v>N/A</v>
      </c>
      <c r="W276" s="20" t="str">
        <f t="shared" si="46"/>
        <v>N/A</v>
      </c>
      <c r="X276" s="76" t="str">
        <f t="shared" si="47"/>
        <v>N/A</v>
      </c>
      <c r="Y276" s="61">
        <f t="shared" si="48"/>
        <v>1</v>
      </c>
      <c r="Z276" s="61">
        <f t="shared" si="49"/>
        <v>1</v>
      </c>
      <c r="AA276" s="61">
        <f t="shared" si="50"/>
        <v>1</v>
      </c>
      <c r="AB276" s="61">
        <f t="shared" si="51"/>
        <v>1</v>
      </c>
      <c r="AC276" s="61">
        <f t="shared" si="42"/>
        <v>1</v>
      </c>
    </row>
    <row r="277" spans="1:29" ht="12.75">
      <c r="A277" s="133">
        <f>IF(B277&lt;&gt;"",IF(Démarrer!$K$6=FALSE,Démarrer!$I$5,CONCATENATE("DAAL- ",Démarrer!$I$5)),"")</f>
      </c>
      <c r="B277" s="15"/>
      <c r="C277" s="40"/>
      <c r="D277" s="24"/>
      <c r="E277" s="23"/>
      <c r="F277" s="21"/>
      <c r="G277" s="21"/>
      <c r="H277" s="21"/>
      <c r="I277" s="22"/>
      <c r="J277" s="23"/>
      <c r="K277" s="21"/>
      <c r="L277" s="21"/>
      <c r="M277" s="77"/>
      <c r="N277" s="78"/>
      <c r="O277" s="78"/>
      <c r="P277" s="78"/>
      <c r="Q277" s="79"/>
      <c r="R277" s="77"/>
      <c r="S277" s="79"/>
      <c r="T277" s="20" t="str">
        <f t="shared" si="43"/>
        <v>N/A</v>
      </c>
      <c r="U277" s="20" t="str">
        <f t="shared" si="44"/>
        <v>N/A</v>
      </c>
      <c r="V277" s="20" t="str">
        <f t="shared" si="45"/>
        <v>N/A</v>
      </c>
      <c r="W277" s="20" t="str">
        <f t="shared" si="46"/>
        <v>N/A</v>
      </c>
      <c r="X277" s="76" t="str">
        <f t="shared" si="47"/>
        <v>N/A</v>
      </c>
      <c r="Y277" s="61">
        <f t="shared" si="48"/>
        <v>1</v>
      </c>
      <c r="Z277" s="61">
        <f t="shared" si="49"/>
        <v>1</v>
      </c>
      <c r="AA277" s="61">
        <f t="shared" si="50"/>
        <v>1</v>
      </c>
      <c r="AB277" s="61">
        <f t="shared" si="51"/>
        <v>1</v>
      </c>
      <c r="AC277" s="61">
        <f t="shared" si="42"/>
        <v>1</v>
      </c>
    </row>
    <row r="278" spans="1:29" ht="12.75">
      <c r="A278" s="133">
        <f>IF(B278&lt;&gt;"",IF(Démarrer!$K$6=FALSE,Démarrer!$I$5,CONCATENATE("DAAL- ",Démarrer!$I$5)),"")</f>
      </c>
      <c r="B278" s="15"/>
      <c r="C278" s="40"/>
      <c r="D278" s="24"/>
      <c r="E278" s="23"/>
      <c r="F278" s="21"/>
      <c r="G278" s="21"/>
      <c r="H278" s="21"/>
      <c r="I278" s="22"/>
      <c r="J278" s="23"/>
      <c r="K278" s="21"/>
      <c r="L278" s="21"/>
      <c r="M278" s="77"/>
      <c r="N278" s="78"/>
      <c r="O278" s="78"/>
      <c r="P278" s="78"/>
      <c r="Q278" s="79"/>
      <c r="R278" s="77"/>
      <c r="S278" s="79"/>
      <c r="T278" s="20" t="str">
        <f t="shared" si="43"/>
        <v>N/A</v>
      </c>
      <c r="U278" s="20" t="str">
        <f t="shared" si="44"/>
        <v>N/A</v>
      </c>
      <c r="V278" s="20" t="str">
        <f t="shared" si="45"/>
        <v>N/A</v>
      </c>
      <c r="W278" s="20" t="str">
        <f t="shared" si="46"/>
        <v>N/A</v>
      </c>
      <c r="X278" s="76" t="str">
        <f t="shared" si="47"/>
        <v>N/A</v>
      </c>
      <c r="Y278" s="61">
        <f t="shared" si="48"/>
        <v>1</v>
      </c>
      <c r="Z278" s="61">
        <f t="shared" si="49"/>
        <v>1</v>
      </c>
      <c r="AA278" s="61">
        <f t="shared" si="50"/>
        <v>1</v>
      </c>
      <c r="AB278" s="61">
        <f t="shared" si="51"/>
        <v>1</v>
      </c>
      <c r="AC278" s="61">
        <f t="shared" si="42"/>
        <v>1</v>
      </c>
    </row>
    <row r="279" spans="1:29" ht="12.75">
      <c r="A279" s="133">
        <f>IF(B279&lt;&gt;"",IF(Démarrer!$K$6=FALSE,Démarrer!$I$5,CONCATENATE("DAAL- ",Démarrer!$I$5)),"")</f>
      </c>
      <c r="B279" s="15"/>
      <c r="C279" s="40"/>
      <c r="D279" s="24"/>
      <c r="E279" s="23"/>
      <c r="F279" s="21"/>
      <c r="G279" s="21"/>
      <c r="H279" s="21"/>
      <c r="I279" s="22"/>
      <c r="J279" s="23"/>
      <c r="K279" s="21"/>
      <c r="L279" s="21"/>
      <c r="M279" s="77"/>
      <c r="N279" s="78"/>
      <c r="O279" s="78"/>
      <c r="P279" s="78"/>
      <c r="Q279" s="79"/>
      <c r="R279" s="77"/>
      <c r="S279" s="79"/>
      <c r="T279" s="20" t="str">
        <f t="shared" si="43"/>
        <v>N/A</v>
      </c>
      <c r="U279" s="20" t="str">
        <f t="shared" si="44"/>
        <v>N/A</v>
      </c>
      <c r="V279" s="20" t="str">
        <f t="shared" si="45"/>
        <v>N/A</v>
      </c>
      <c r="W279" s="20" t="str">
        <f t="shared" si="46"/>
        <v>N/A</v>
      </c>
      <c r="X279" s="76" t="str">
        <f t="shared" si="47"/>
        <v>N/A</v>
      </c>
      <c r="Y279" s="61">
        <f t="shared" si="48"/>
        <v>1</v>
      </c>
      <c r="Z279" s="61">
        <f t="shared" si="49"/>
        <v>1</v>
      </c>
      <c r="AA279" s="61">
        <f t="shared" si="50"/>
        <v>1</v>
      </c>
      <c r="AB279" s="61">
        <f t="shared" si="51"/>
        <v>1</v>
      </c>
      <c r="AC279" s="61">
        <f t="shared" si="42"/>
        <v>1</v>
      </c>
    </row>
    <row r="280" spans="1:29" ht="12.75">
      <c r="A280" s="133">
        <f>IF(B280&lt;&gt;"",IF(Démarrer!$K$6=FALSE,Démarrer!$I$5,CONCATENATE("DAAL- ",Démarrer!$I$5)),"")</f>
      </c>
      <c r="B280" s="15"/>
      <c r="C280" s="40"/>
      <c r="D280" s="24"/>
      <c r="E280" s="23"/>
      <c r="F280" s="21"/>
      <c r="G280" s="21"/>
      <c r="H280" s="21"/>
      <c r="I280" s="22"/>
      <c r="J280" s="23"/>
      <c r="K280" s="21"/>
      <c r="L280" s="21"/>
      <c r="M280" s="77"/>
      <c r="N280" s="78"/>
      <c r="O280" s="78"/>
      <c r="P280" s="78"/>
      <c r="Q280" s="79"/>
      <c r="R280" s="77"/>
      <c r="S280" s="79"/>
      <c r="T280" s="20" t="str">
        <f t="shared" si="43"/>
        <v>N/A</v>
      </c>
      <c r="U280" s="20" t="str">
        <f t="shared" si="44"/>
        <v>N/A</v>
      </c>
      <c r="V280" s="20" t="str">
        <f t="shared" si="45"/>
        <v>N/A</v>
      </c>
      <c r="W280" s="20" t="str">
        <f t="shared" si="46"/>
        <v>N/A</v>
      </c>
      <c r="X280" s="76" t="str">
        <f t="shared" si="47"/>
        <v>N/A</v>
      </c>
      <c r="Y280" s="61">
        <f t="shared" si="48"/>
        <v>1</v>
      </c>
      <c r="Z280" s="61">
        <f t="shared" si="49"/>
        <v>1</v>
      </c>
      <c r="AA280" s="61">
        <f t="shared" si="50"/>
        <v>1</v>
      </c>
      <c r="AB280" s="61">
        <f t="shared" si="51"/>
        <v>1</v>
      </c>
      <c r="AC280" s="61">
        <f t="shared" si="42"/>
        <v>1</v>
      </c>
    </row>
    <row r="281" spans="1:29" ht="12.75">
      <c r="A281" s="133">
        <f>IF(B281&lt;&gt;"",IF(Démarrer!$K$6=FALSE,Démarrer!$I$5,CONCATENATE("DAAL- ",Démarrer!$I$5)),"")</f>
      </c>
      <c r="B281" s="15"/>
      <c r="C281" s="40"/>
      <c r="D281" s="24"/>
      <c r="E281" s="23"/>
      <c r="F281" s="21"/>
      <c r="G281" s="21"/>
      <c r="H281" s="21"/>
      <c r="I281" s="22"/>
      <c r="J281" s="23"/>
      <c r="K281" s="21"/>
      <c r="L281" s="21"/>
      <c r="M281" s="77"/>
      <c r="N281" s="78"/>
      <c r="O281" s="78"/>
      <c r="P281" s="78"/>
      <c r="Q281" s="79"/>
      <c r="R281" s="77"/>
      <c r="S281" s="79"/>
      <c r="T281" s="20" t="str">
        <f t="shared" si="43"/>
        <v>N/A</v>
      </c>
      <c r="U281" s="20" t="str">
        <f t="shared" si="44"/>
        <v>N/A</v>
      </c>
      <c r="V281" s="20" t="str">
        <f t="shared" si="45"/>
        <v>N/A</v>
      </c>
      <c r="W281" s="20" t="str">
        <f t="shared" si="46"/>
        <v>N/A</v>
      </c>
      <c r="X281" s="76" t="str">
        <f t="shared" si="47"/>
        <v>N/A</v>
      </c>
      <c r="Y281" s="61">
        <f t="shared" si="48"/>
        <v>1</v>
      </c>
      <c r="Z281" s="61">
        <f t="shared" si="49"/>
        <v>1</v>
      </c>
      <c r="AA281" s="61">
        <f t="shared" si="50"/>
        <v>1</v>
      </c>
      <c r="AB281" s="61">
        <f t="shared" si="51"/>
        <v>1</v>
      </c>
      <c r="AC281" s="61">
        <f t="shared" si="42"/>
        <v>1</v>
      </c>
    </row>
    <row r="282" spans="1:29" ht="12.75">
      <c r="A282" s="133">
        <f>IF(B282&lt;&gt;"",IF(Démarrer!$K$6=FALSE,Démarrer!$I$5,CONCATENATE("DAAL- ",Démarrer!$I$5)),"")</f>
      </c>
      <c r="B282" s="15"/>
      <c r="C282" s="40"/>
      <c r="D282" s="24"/>
      <c r="E282" s="23"/>
      <c r="F282" s="21"/>
      <c r="G282" s="21"/>
      <c r="H282" s="21"/>
      <c r="I282" s="22"/>
      <c r="J282" s="23"/>
      <c r="K282" s="21"/>
      <c r="L282" s="21"/>
      <c r="M282" s="77"/>
      <c r="N282" s="78"/>
      <c r="O282" s="78"/>
      <c r="P282" s="78"/>
      <c r="Q282" s="79"/>
      <c r="R282" s="77"/>
      <c r="S282" s="79"/>
      <c r="T282" s="20" t="str">
        <f t="shared" si="43"/>
        <v>N/A</v>
      </c>
      <c r="U282" s="20" t="str">
        <f t="shared" si="44"/>
        <v>N/A</v>
      </c>
      <c r="V282" s="20" t="str">
        <f t="shared" si="45"/>
        <v>N/A</v>
      </c>
      <c r="W282" s="20" t="str">
        <f t="shared" si="46"/>
        <v>N/A</v>
      </c>
      <c r="X282" s="76" t="str">
        <f t="shared" si="47"/>
        <v>N/A</v>
      </c>
      <c r="Y282" s="61">
        <f t="shared" si="48"/>
        <v>1</v>
      </c>
      <c r="Z282" s="61">
        <f t="shared" si="49"/>
        <v>1</v>
      </c>
      <c r="AA282" s="61">
        <f t="shared" si="50"/>
        <v>1</v>
      </c>
      <c r="AB282" s="61">
        <f t="shared" si="51"/>
        <v>1</v>
      </c>
      <c r="AC282" s="61">
        <f t="shared" si="42"/>
        <v>1</v>
      </c>
    </row>
    <row r="283" spans="1:29" ht="13.5" thickBot="1">
      <c r="A283" s="109">
        <f>IF(B283&lt;&gt;"",IF(Démarrer!$K$6=FALSE,Démarrer!$I$5,CONCATENATE("DAAL- ",Démarrer!$I$5)),"")</f>
      </c>
      <c r="B283" s="59"/>
      <c r="C283" s="41"/>
      <c r="D283" s="25"/>
      <c r="E283" s="26"/>
      <c r="F283" s="27"/>
      <c r="G283" s="27"/>
      <c r="H283" s="27"/>
      <c r="I283" s="28"/>
      <c r="J283" s="26"/>
      <c r="K283" s="27"/>
      <c r="L283" s="27"/>
      <c r="M283" s="73"/>
      <c r="N283" s="74"/>
      <c r="O283" s="74"/>
      <c r="P283" s="74"/>
      <c r="Q283" s="75"/>
      <c r="R283" s="73"/>
      <c r="S283" s="75"/>
      <c r="T283" s="20" t="str">
        <f t="shared" si="43"/>
        <v>N/A</v>
      </c>
      <c r="U283" s="20" t="str">
        <f t="shared" si="44"/>
        <v>N/A</v>
      </c>
      <c r="V283" s="20" t="str">
        <f t="shared" si="45"/>
        <v>N/A</v>
      </c>
      <c r="W283" s="20" t="str">
        <f t="shared" si="46"/>
        <v>N/A</v>
      </c>
      <c r="X283" s="76" t="str">
        <f t="shared" si="47"/>
        <v>N/A</v>
      </c>
      <c r="Y283" s="61">
        <f t="shared" si="48"/>
        <v>1</v>
      </c>
      <c r="Z283" s="61">
        <f t="shared" si="49"/>
        <v>1</v>
      </c>
      <c r="AA283" s="61">
        <f t="shared" si="50"/>
        <v>1</v>
      </c>
      <c r="AB283" s="61">
        <f t="shared" si="51"/>
        <v>1</v>
      </c>
      <c r="AC283" s="61">
        <f t="shared" si="42"/>
        <v>1</v>
      </c>
    </row>
    <row r="284" spans="1:29" ht="12.75">
      <c r="A284" s="132">
        <f>IF(B284&lt;&gt;"",IF(Démarrer!$K$6=FALSE,Démarrer!$I$5,CONCATENATE("DAAL- ",Démarrer!$I$5)),"")</f>
      </c>
      <c r="B284" s="83"/>
      <c r="C284" s="42"/>
      <c r="D284" s="84"/>
      <c r="E284" s="19"/>
      <c r="F284" s="17"/>
      <c r="G284" s="17"/>
      <c r="H284" s="17"/>
      <c r="I284" s="18"/>
      <c r="J284" s="19"/>
      <c r="K284" s="17"/>
      <c r="L284" s="17"/>
      <c r="M284" s="19"/>
      <c r="N284" s="17"/>
      <c r="O284" s="17"/>
      <c r="P284" s="17"/>
      <c r="Q284" s="18"/>
      <c r="R284" s="19"/>
      <c r="S284" s="18"/>
      <c r="T284" s="20" t="str">
        <f t="shared" si="43"/>
        <v>N/A</v>
      </c>
      <c r="U284" s="20" t="str">
        <f t="shared" si="44"/>
        <v>N/A</v>
      </c>
      <c r="V284" s="20" t="str">
        <f t="shared" si="45"/>
        <v>N/A</v>
      </c>
      <c r="W284" s="20" t="str">
        <f t="shared" si="46"/>
        <v>N/A</v>
      </c>
      <c r="X284" s="76" t="str">
        <f t="shared" si="47"/>
        <v>N/A</v>
      </c>
      <c r="Y284" s="61">
        <f t="shared" si="48"/>
        <v>1</v>
      </c>
      <c r="Z284" s="61">
        <f t="shared" si="49"/>
        <v>1</v>
      </c>
      <c r="AA284" s="61">
        <f t="shared" si="50"/>
        <v>1</v>
      </c>
      <c r="AB284" s="61">
        <f t="shared" si="51"/>
        <v>1</v>
      </c>
      <c r="AC284" s="61">
        <f t="shared" si="42"/>
        <v>1</v>
      </c>
    </row>
    <row r="285" spans="1:29" ht="12.75">
      <c r="A285" s="133">
        <f>IF(B285&lt;&gt;"",IF(Démarrer!$K$6=FALSE,Démarrer!$I$5,CONCATENATE("DAAL- ",Démarrer!$I$5)),"")</f>
      </c>
      <c r="B285" s="15"/>
      <c r="C285" s="39"/>
      <c r="D285" s="65"/>
      <c r="E285" s="23"/>
      <c r="F285" s="21"/>
      <c r="G285" s="21"/>
      <c r="H285" s="21"/>
      <c r="I285" s="22"/>
      <c r="J285" s="23"/>
      <c r="K285" s="21"/>
      <c r="L285" s="21"/>
      <c r="M285" s="77"/>
      <c r="N285" s="78"/>
      <c r="O285" s="78"/>
      <c r="P285" s="78"/>
      <c r="Q285" s="79"/>
      <c r="R285" s="77"/>
      <c r="S285" s="79"/>
      <c r="T285" s="20" t="str">
        <f t="shared" si="43"/>
        <v>N/A</v>
      </c>
      <c r="U285" s="20" t="str">
        <f t="shared" si="44"/>
        <v>N/A</v>
      </c>
      <c r="V285" s="20" t="str">
        <f t="shared" si="45"/>
        <v>N/A</v>
      </c>
      <c r="W285" s="20" t="str">
        <f t="shared" si="46"/>
        <v>N/A</v>
      </c>
      <c r="X285" s="76" t="str">
        <f t="shared" si="47"/>
        <v>N/A</v>
      </c>
      <c r="Y285" s="61">
        <f t="shared" si="48"/>
        <v>1</v>
      </c>
      <c r="Z285" s="61">
        <f t="shared" si="49"/>
        <v>1</v>
      </c>
      <c r="AA285" s="61">
        <f t="shared" si="50"/>
        <v>1</v>
      </c>
      <c r="AB285" s="61">
        <f t="shared" si="51"/>
        <v>1</v>
      </c>
      <c r="AC285" s="61">
        <f t="shared" si="42"/>
        <v>1</v>
      </c>
    </row>
    <row r="286" spans="1:29" ht="12.75">
      <c r="A286" s="133">
        <f>IF(B286&lt;&gt;"",IF(Démarrer!$K$6=FALSE,Démarrer!$I$5,CONCATENATE("DAAL- ",Démarrer!$I$5)),"")</f>
      </c>
      <c r="B286" s="15"/>
      <c r="C286" s="39"/>
      <c r="D286" s="65"/>
      <c r="E286" s="23"/>
      <c r="F286" s="21"/>
      <c r="G286" s="21"/>
      <c r="H286" s="21"/>
      <c r="I286" s="22"/>
      <c r="J286" s="23"/>
      <c r="K286" s="21"/>
      <c r="L286" s="21"/>
      <c r="M286" s="77"/>
      <c r="N286" s="78"/>
      <c r="O286" s="78"/>
      <c r="P286" s="78"/>
      <c r="Q286" s="79"/>
      <c r="R286" s="77"/>
      <c r="S286" s="79"/>
      <c r="T286" s="20" t="str">
        <f t="shared" si="43"/>
        <v>N/A</v>
      </c>
      <c r="U286" s="20" t="str">
        <f t="shared" si="44"/>
        <v>N/A</v>
      </c>
      <c r="V286" s="20" t="str">
        <f t="shared" si="45"/>
        <v>N/A</v>
      </c>
      <c r="W286" s="20" t="str">
        <f t="shared" si="46"/>
        <v>N/A</v>
      </c>
      <c r="X286" s="76" t="str">
        <f t="shared" si="47"/>
        <v>N/A</v>
      </c>
      <c r="Y286" s="61">
        <f t="shared" si="48"/>
        <v>1</v>
      </c>
      <c r="Z286" s="61">
        <f t="shared" si="49"/>
        <v>1</v>
      </c>
      <c r="AA286" s="61">
        <f t="shared" si="50"/>
        <v>1</v>
      </c>
      <c r="AB286" s="61">
        <f t="shared" si="51"/>
        <v>1</v>
      </c>
      <c r="AC286" s="61">
        <f t="shared" si="42"/>
        <v>1</v>
      </c>
    </row>
    <row r="287" spans="1:29" ht="12.75">
      <c r="A287" s="133">
        <f>IF(B287&lt;&gt;"",IF(Démarrer!$K$6=FALSE,Démarrer!$I$5,CONCATENATE("DAAL- ",Démarrer!$I$5)),"")</f>
      </c>
      <c r="B287" s="15"/>
      <c r="C287" s="39"/>
      <c r="D287" s="65"/>
      <c r="E287" s="23"/>
      <c r="F287" s="21"/>
      <c r="G287" s="21"/>
      <c r="H287" s="21"/>
      <c r="I287" s="22"/>
      <c r="J287" s="23"/>
      <c r="K287" s="21"/>
      <c r="L287" s="21"/>
      <c r="M287" s="77"/>
      <c r="N287" s="78"/>
      <c r="O287" s="78"/>
      <c r="P287" s="78"/>
      <c r="Q287" s="79"/>
      <c r="R287" s="77"/>
      <c r="S287" s="79"/>
      <c r="T287" s="20" t="str">
        <f t="shared" si="43"/>
        <v>N/A</v>
      </c>
      <c r="U287" s="20" t="str">
        <f t="shared" si="44"/>
        <v>N/A</v>
      </c>
      <c r="V287" s="20" t="str">
        <f t="shared" si="45"/>
        <v>N/A</v>
      </c>
      <c r="W287" s="20" t="str">
        <f t="shared" si="46"/>
        <v>N/A</v>
      </c>
      <c r="X287" s="76" t="str">
        <f t="shared" si="47"/>
        <v>N/A</v>
      </c>
      <c r="Y287" s="61">
        <f t="shared" si="48"/>
        <v>1</v>
      </c>
      <c r="Z287" s="61">
        <f t="shared" si="49"/>
        <v>1</v>
      </c>
      <c r="AA287" s="61">
        <f t="shared" si="50"/>
        <v>1</v>
      </c>
      <c r="AB287" s="61">
        <f t="shared" si="51"/>
        <v>1</v>
      </c>
      <c r="AC287" s="61">
        <f t="shared" si="42"/>
        <v>1</v>
      </c>
    </row>
    <row r="288" spans="1:29" ht="12.75">
      <c r="A288" s="133">
        <f>IF(B288&lt;&gt;"",IF(Démarrer!$K$6=FALSE,Démarrer!$I$5,CONCATENATE("DAAL- ",Démarrer!$I$5)),"")</f>
      </c>
      <c r="B288" s="15"/>
      <c r="C288" s="39"/>
      <c r="D288" s="65"/>
      <c r="E288" s="23"/>
      <c r="F288" s="21"/>
      <c r="G288" s="21"/>
      <c r="H288" s="21"/>
      <c r="I288" s="22"/>
      <c r="J288" s="77"/>
      <c r="K288" s="78"/>
      <c r="L288" s="78"/>
      <c r="M288" s="77"/>
      <c r="N288" s="78"/>
      <c r="O288" s="78"/>
      <c r="P288" s="78"/>
      <c r="Q288" s="79"/>
      <c r="R288" s="77"/>
      <c r="S288" s="79"/>
      <c r="T288" s="20" t="str">
        <f t="shared" si="43"/>
        <v>N/A</v>
      </c>
      <c r="U288" s="20" t="str">
        <f t="shared" si="44"/>
        <v>N/A</v>
      </c>
      <c r="V288" s="20" t="str">
        <f t="shared" si="45"/>
        <v>N/A</v>
      </c>
      <c r="W288" s="20" t="str">
        <f t="shared" si="46"/>
        <v>N/A</v>
      </c>
      <c r="X288" s="76" t="str">
        <f t="shared" si="47"/>
        <v>N/A</v>
      </c>
      <c r="Y288" s="61">
        <f t="shared" si="48"/>
        <v>1</v>
      </c>
      <c r="Z288" s="61">
        <f t="shared" si="49"/>
        <v>1</v>
      </c>
      <c r="AA288" s="61">
        <f t="shared" si="50"/>
        <v>1</v>
      </c>
      <c r="AB288" s="61">
        <f t="shared" si="51"/>
        <v>1</v>
      </c>
      <c r="AC288" s="61">
        <f t="shared" si="42"/>
        <v>1</v>
      </c>
    </row>
    <row r="289" spans="1:29" ht="12.75">
      <c r="A289" s="133">
        <f>IF(B289&lt;&gt;"",IF(Démarrer!$K$6=FALSE,Démarrer!$I$5,CONCATENATE("DAAL- ",Démarrer!$I$5)),"")</f>
      </c>
      <c r="B289" s="15"/>
      <c r="C289" s="39"/>
      <c r="D289" s="65"/>
      <c r="E289" s="23"/>
      <c r="F289" s="21"/>
      <c r="G289" s="21"/>
      <c r="H289" s="21"/>
      <c r="I289" s="22"/>
      <c r="J289" s="23"/>
      <c r="K289" s="21"/>
      <c r="L289" s="21"/>
      <c r="M289" s="77"/>
      <c r="N289" s="78"/>
      <c r="O289" s="78"/>
      <c r="P289" s="78"/>
      <c r="Q289" s="79"/>
      <c r="R289" s="77"/>
      <c r="S289" s="79"/>
      <c r="T289" s="20" t="str">
        <f t="shared" si="43"/>
        <v>N/A</v>
      </c>
      <c r="U289" s="20" t="str">
        <f t="shared" si="44"/>
        <v>N/A</v>
      </c>
      <c r="V289" s="20" t="str">
        <f t="shared" si="45"/>
        <v>N/A</v>
      </c>
      <c r="W289" s="20" t="str">
        <f t="shared" si="46"/>
        <v>N/A</v>
      </c>
      <c r="X289" s="76" t="str">
        <f t="shared" si="47"/>
        <v>N/A</v>
      </c>
      <c r="Y289" s="61">
        <f t="shared" si="48"/>
        <v>1</v>
      </c>
      <c r="Z289" s="61">
        <f t="shared" si="49"/>
        <v>1</v>
      </c>
      <c r="AA289" s="61">
        <f t="shared" si="50"/>
        <v>1</v>
      </c>
      <c r="AB289" s="61">
        <f t="shared" si="51"/>
        <v>1</v>
      </c>
      <c r="AC289" s="61">
        <f t="shared" si="42"/>
        <v>1</v>
      </c>
    </row>
    <row r="290" spans="1:29" ht="12.75">
      <c r="A290" s="133">
        <f>IF(B290&lt;&gt;"",IF(Démarrer!$K$6=FALSE,Démarrer!$I$5,CONCATENATE("DAAL- ",Démarrer!$I$5)),"")</f>
      </c>
      <c r="B290" s="15"/>
      <c r="C290" s="40"/>
      <c r="D290" s="16"/>
      <c r="E290" s="23"/>
      <c r="F290" s="21"/>
      <c r="G290" s="21"/>
      <c r="H290" s="21"/>
      <c r="I290" s="22"/>
      <c r="J290" s="23"/>
      <c r="K290" s="21"/>
      <c r="L290" s="21"/>
      <c r="M290" s="77"/>
      <c r="N290" s="78"/>
      <c r="O290" s="78"/>
      <c r="P290" s="78"/>
      <c r="Q290" s="79"/>
      <c r="R290" s="77"/>
      <c r="S290" s="79"/>
      <c r="T290" s="20" t="str">
        <f t="shared" si="43"/>
        <v>N/A</v>
      </c>
      <c r="U290" s="20" t="str">
        <f t="shared" si="44"/>
        <v>N/A</v>
      </c>
      <c r="V290" s="20" t="str">
        <f t="shared" si="45"/>
        <v>N/A</v>
      </c>
      <c r="W290" s="20" t="str">
        <f t="shared" si="46"/>
        <v>N/A</v>
      </c>
      <c r="X290" s="76" t="str">
        <f t="shared" si="47"/>
        <v>N/A</v>
      </c>
      <c r="Y290" s="61">
        <f t="shared" si="48"/>
        <v>1</v>
      </c>
      <c r="Z290" s="61">
        <f t="shared" si="49"/>
        <v>1</v>
      </c>
      <c r="AA290" s="61">
        <f t="shared" si="50"/>
        <v>1</v>
      </c>
      <c r="AB290" s="61">
        <f t="shared" si="51"/>
        <v>1</v>
      </c>
      <c r="AC290" s="61">
        <f t="shared" si="42"/>
        <v>1</v>
      </c>
    </row>
    <row r="291" spans="1:29" ht="12.75">
      <c r="A291" s="133">
        <f>IF(B291&lt;&gt;"",IF(Démarrer!$K$6=FALSE,Démarrer!$I$5,CONCATENATE("DAAL- ",Démarrer!$I$5)),"")</f>
      </c>
      <c r="B291" s="15"/>
      <c r="C291" s="40"/>
      <c r="D291" s="16"/>
      <c r="E291" s="23"/>
      <c r="F291" s="21"/>
      <c r="G291" s="21"/>
      <c r="H291" s="21"/>
      <c r="I291" s="22"/>
      <c r="J291" s="23"/>
      <c r="K291" s="21"/>
      <c r="L291" s="21"/>
      <c r="M291" s="77"/>
      <c r="N291" s="78"/>
      <c r="O291" s="78"/>
      <c r="P291" s="78"/>
      <c r="Q291" s="79"/>
      <c r="R291" s="77"/>
      <c r="S291" s="79"/>
      <c r="T291" s="20" t="str">
        <f t="shared" si="43"/>
        <v>N/A</v>
      </c>
      <c r="U291" s="20" t="str">
        <f t="shared" si="44"/>
        <v>N/A</v>
      </c>
      <c r="V291" s="20" t="str">
        <f t="shared" si="45"/>
        <v>N/A</v>
      </c>
      <c r="W291" s="20" t="str">
        <f t="shared" si="46"/>
        <v>N/A</v>
      </c>
      <c r="X291" s="76" t="str">
        <f t="shared" si="47"/>
        <v>N/A</v>
      </c>
      <c r="Y291" s="61">
        <f t="shared" si="48"/>
        <v>1</v>
      </c>
      <c r="Z291" s="61">
        <f t="shared" si="49"/>
        <v>1</v>
      </c>
      <c r="AA291" s="61">
        <f t="shared" si="50"/>
        <v>1</v>
      </c>
      <c r="AB291" s="61">
        <f t="shared" si="51"/>
        <v>1</v>
      </c>
      <c r="AC291" s="61">
        <f t="shared" si="42"/>
        <v>1</v>
      </c>
    </row>
    <row r="292" spans="1:29" ht="12.75">
      <c r="A292" s="133">
        <f>IF(B292&lt;&gt;"",IF(Démarrer!$K$6=FALSE,Démarrer!$I$5,CONCATENATE("DAAL- ",Démarrer!$I$5)),"")</f>
      </c>
      <c r="B292" s="15"/>
      <c r="C292" s="40"/>
      <c r="D292" s="16"/>
      <c r="E292" s="23"/>
      <c r="F292" s="21"/>
      <c r="G292" s="21"/>
      <c r="H292" s="21"/>
      <c r="I292" s="22"/>
      <c r="J292" s="23"/>
      <c r="K292" s="21"/>
      <c r="L292" s="21"/>
      <c r="M292" s="77"/>
      <c r="N292" s="78"/>
      <c r="O292" s="78"/>
      <c r="P292" s="78"/>
      <c r="Q292" s="79"/>
      <c r="R292" s="77"/>
      <c r="S292" s="79"/>
      <c r="T292" s="20" t="str">
        <f t="shared" si="43"/>
        <v>N/A</v>
      </c>
      <c r="U292" s="20" t="str">
        <f t="shared" si="44"/>
        <v>N/A</v>
      </c>
      <c r="V292" s="20" t="str">
        <f t="shared" si="45"/>
        <v>N/A</v>
      </c>
      <c r="W292" s="20" t="str">
        <f t="shared" si="46"/>
        <v>N/A</v>
      </c>
      <c r="X292" s="76" t="str">
        <f t="shared" si="47"/>
        <v>N/A</v>
      </c>
      <c r="Y292" s="61">
        <f t="shared" si="48"/>
        <v>1</v>
      </c>
      <c r="Z292" s="61">
        <f t="shared" si="49"/>
        <v>1</v>
      </c>
      <c r="AA292" s="61">
        <f t="shared" si="50"/>
        <v>1</v>
      </c>
      <c r="AB292" s="61">
        <f t="shared" si="51"/>
        <v>1</v>
      </c>
      <c r="AC292" s="61">
        <f t="shared" si="42"/>
        <v>1</v>
      </c>
    </row>
    <row r="293" spans="1:29" ht="12.75">
      <c r="A293" s="133">
        <f>IF(B293&lt;&gt;"",IF(Démarrer!$K$6=FALSE,Démarrer!$I$5,CONCATENATE("DAAL- ",Démarrer!$I$5)),"")</f>
      </c>
      <c r="B293" s="15"/>
      <c r="C293" s="40"/>
      <c r="D293" s="16"/>
      <c r="E293" s="23"/>
      <c r="F293" s="21"/>
      <c r="G293" s="21"/>
      <c r="H293" s="21"/>
      <c r="I293" s="22"/>
      <c r="J293" s="23"/>
      <c r="K293" s="21"/>
      <c r="L293" s="21"/>
      <c r="M293" s="77"/>
      <c r="N293" s="78"/>
      <c r="O293" s="78"/>
      <c r="P293" s="78"/>
      <c r="Q293" s="79"/>
      <c r="R293" s="77"/>
      <c r="S293" s="79"/>
      <c r="T293" s="20" t="str">
        <f t="shared" si="43"/>
        <v>N/A</v>
      </c>
      <c r="U293" s="20" t="str">
        <f t="shared" si="44"/>
        <v>N/A</v>
      </c>
      <c r="V293" s="20" t="str">
        <f t="shared" si="45"/>
        <v>N/A</v>
      </c>
      <c r="W293" s="20" t="str">
        <f t="shared" si="46"/>
        <v>N/A</v>
      </c>
      <c r="X293" s="76" t="str">
        <f t="shared" si="47"/>
        <v>N/A</v>
      </c>
      <c r="Y293" s="61">
        <f t="shared" si="48"/>
        <v>1</v>
      </c>
      <c r="Z293" s="61">
        <f t="shared" si="49"/>
        <v>1</v>
      </c>
      <c r="AA293" s="61">
        <f t="shared" si="50"/>
        <v>1</v>
      </c>
      <c r="AB293" s="61">
        <f t="shared" si="51"/>
        <v>1</v>
      </c>
      <c r="AC293" s="61">
        <f t="shared" si="42"/>
        <v>1</v>
      </c>
    </row>
    <row r="294" spans="1:29" ht="12.75">
      <c r="A294" s="133">
        <f>IF(B294&lt;&gt;"",IF(Démarrer!$K$6=FALSE,Démarrer!$I$5,CONCATENATE("DAAL- ",Démarrer!$I$5)),"")</f>
      </c>
      <c r="B294" s="15"/>
      <c r="C294" s="40"/>
      <c r="D294" s="16"/>
      <c r="E294" s="23"/>
      <c r="F294" s="21"/>
      <c r="G294" s="21"/>
      <c r="H294" s="21"/>
      <c r="I294" s="22"/>
      <c r="J294" s="23"/>
      <c r="K294" s="21"/>
      <c r="L294" s="21"/>
      <c r="M294" s="77"/>
      <c r="N294" s="78"/>
      <c r="O294" s="78"/>
      <c r="P294" s="78"/>
      <c r="Q294" s="79"/>
      <c r="R294" s="77"/>
      <c r="S294" s="79"/>
      <c r="T294" s="20" t="str">
        <f t="shared" si="43"/>
        <v>N/A</v>
      </c>
      <c r="U294" s="20" t="str">
        <f t="shared" si="44"/>
        <v>N/A</v>
      </c>
      <c r="V294" s="20" t="str">
        <f t="shared" si="45"/>
        <v>N/A</v>
      </c>
      <c r="W294" s="20" t="str">
        <f t="shared" si="46"/>
        <v>N/A</v>
      </c>
      <c r="X294" s="76" t="str">
        <f t="shared" si="47"/>
        <v>N/A</v>
      </c>
      <c r="Y294" s="61">
        <f t="shared" si="48"/>
        <v>1</v>
      </c>
      <c r="Z294" s="61">
        <f t="shared" si="49"/>
        <v>1</v>
      </c>
      <c r="AA294" s="61">
        <f t="shared" si="50"/>
        <v>1</v>
      </c>
      <c r="AB294" s="61">
        <f t="shared" si="51"/>
        <v>1</v>
      </c>
      <c r="AC294" s="61">
        <f t="shared" si="42"/>
        <v>1</v>
      </c>
    </row>
    <row r="295" spans="1:29" ht="12.75">
      <c r="A295" s="133">
        <f>IF(B295&lt;&gt;"",IF(Démarrer!$K$6=FALSE,Démarrer!$I$5,CONCATENATE("DAAL- ",Démarrer!$I$5)),"")</f>
      </c>
      <c r="B295" s="15"/>
      <c r="C295" s="40"/>
      <c r="D295" s="16"/>
      <c r="E295" s="23"/>
      <c r="F295" s="21"/>
      <c r="G295" s="21"/>
      <c r="H295" s="21"/>
      <c r="I295" s="22"/>
      <c r="J295" s="23"/>
      <c r="K295" s="21"/>
      <c r="L295" s="21"/>
      <c r="M295" s="77"/>
      <c r="N295" s="78"/>
      <c r="O295" s="78"/>
      <c r="P295" s="78"/>
      <c r="Q295" s="79"/>
      <c r="R295" s="77"/>
      <c r="S295" s="79"/>
      <c r="T295" s="20" t="str">
        <f t="shared" si="43"/>
        <v>N/A</v>
      </c>
      <c r="U295" s="20" t="str">
        <f t="shared" si="44"/>
        <v>N/A</v>
      </c>
      <c r="V295" s="20" t="str">
        <f t="shared" si="45"/>
        <v>N/A</v>
      </c>
      <c r="W295" s="20" t="str">
        <f t="shared" si="46"/>
        <v>N/A</v>
      </c>
      <c r="X295" s="76" t="str">
        <f t="shared" si="47"/>
        <v>N/A</v>
      </c>
      <c r="Y295" s="61">
        <f t="shared" si="48"/>
        <v>1</v>
      </c>
      <c r="Z295" s="61">
        <f t="shared" si="49"/>
        <v>1</v>
      </c>
      <c r="AA295" s="61">
        <f t="shared" si="50"/>
        <v>1</v>
      </c>
      <c r="AB295" s="61">
        <f t="shared" si="51"/>
        <v>1</v>
      </c>
      <c r="AC295" s="61">
        <f t="shared" si="42"/>
        <v>1</v>
      </c>
    </row>
    <row r="296" spans="1:29" ht="12.75">
      <c r="A296" s="133">
        <f>IF(B296&lt;&gt;"",IF(Démarrer!$K$6=FALSE,Démarrer!$I$5,CONCATENATE("DAAL- ",Démarrer!$I$5)),"")</f>
      </c>
      <c r="B296" s="15"/>
      <c r="C296" s="40"/>
      <c r="D296" s="16"/>
      <c r="E296" s="23"/>
      <c r="F296" s="21"/>
      <c r="G296" s="21"/>
      <c r="H296" s="21"/>
      <c r="I296" s="22"/>
      <c r="J296" s="23"/>
      <c r="K296" s="21"/>
      <c r="L296" s="21"/>
      <c r="M296" s="77"/>
      <c r="N296" s="78"/>
      <c r="O296" s="78"/>
      <c r="P296" s="78"/>
      <c r="Q296" s="79"/>
      <c r="R296" s="77"/>
      <c r="S296" s="79"/>
      <c r="T296" s="20" t="str">
        <f t="shared" si="43"/>
        <v>N/A</v>
      </c>
      <c r="U296" s="20" t="str">
        <f t="shared" si="44"/>
        <v>N/A</v>
      </c>
      <c r="V296" s="20" t="str">
        <f t="shared" si="45"/>
        <v>N/A</v>
      </c>
      <c r="W296" s="20" t="str">
        <f t="shared" si="46"/>
        <v>N/A</v>
      </c>
      <c r="X296" s="76" t="str">
        <f t="shared" si="47"/>
        <v>N/A</v>
      </c>
      <c r="Y296" s="61">
        <f t="shared" si="48"/>
        <v>1</v>
      </c>
      <c r="Z296" s="61">
        <f t="shared" si="49"/>
        <v>1</v>
      </c>
      <c r="AA296" s="61">
        <f t="shared" si="50"/>
        <v>1</v>
      </c>
      <c r="AB296" s="61">
        <f t="shared" si="51"/>
        <v>1</v>
      </c>
      <c r="AC296" s="61">
        <f t="shared" si="42"/>
        <v>1</v>
      </c>
    </row>
    <row r="297" spans="1:29" ht="12.75">
      <c r="A297" s="133">
        <f>IF(B297&lt;&gt;"",IF(Démarrer!$K$6=FALSE,Démarrer!$I$5,CONCATENATE("DAAL- ",Démarrer!$I$5)),"")</f>
      </c>
      <c r="B297" s="15"/>
      <c r="C297" s="40"/>
      <c r="D297" s="16"/>
      <c r="E297" s="23"/>
      <c r="F297" s="21"/>
      <c r="G297" s="21"/>
      <c r="H297" s="21"/>
      <c r="I297" s="22"/>
      <c r="J297" s="23"/>
      <c r="K297" s="21"/>
      <c r="L297" s="21"/>
      <c r="M297" s="77"/>
      <c r="N297" s="78"/>
      <c r="O297" s="78"/>
      <c r="P297" s="78"/>
      <c r="Q297" s="79"/>
      <c r="R297" s="77"/>
      <c r="S297" s="79"/>
      <c r="T297" s="20" t="str">
        <f t="shared" si="43"/>
        <v>N/A</v>
      </c>
      <c r="U297" s="20" t="str">
        <f t="shared" si="44"/>
        <v>N/A</v>
      </c>
      <c r="V297" s="20" t="str">
        <f t="shared" si="45"/>
        <v>N/A</v>
      </c>
      <c r="W297" s="20" t="str">
        <f t="shared" si="46"/>
        <v>N/A</v>
      </c>
      <c r="X297" s="76" t="str">
        <f t="shared" si="47"/>
        <v>N/A</v>
      </c>
      <c r="Y297" s="61">
        <f t="shared" si="48"/>
        <v>1</v>
      </c>
      <c r="Z297" s="61">
        <f t="shared" si="49"/>
        <v>1</v>
      </c>
      <c r="AA297" s="61">
        <f t="shared" si="50"/>
        <v>1</v>
      </c>
      <c r="AB297" s="61">
        <f t="shared" si="51"/>
        <v>1</v>
      </c>
      <c r="AC297" s="61">
        <f t="shared" si="42"/>
        <v>1</v>
      </c>
    </row>
    <row r="298" spans="1:29" ht="12.75">
      <c r="A298" s="133">
        <f>IF(B298&lt;&gt;"",IF(Démarrer!$K$6=FALSE,Démarrer!$I$5,CONCATENATE("DAAL- ",Démarrer!$I$5)),"")</f>
      </c>
      <c r="B298" s="15"/>
      <c r="C298" s="40"/>
      <c r="D298" s="24"/>
      <c r="E298" s="23"/>
      <c r="F298" s="21"/>
      <c r="G298" s="21"/>
      <c r="H298" s="21"/>
      <c r="I298" s="22"/>
      <c r="J298" s="23"/>
      <c r="K298" s="21"/>
      <c r="L298" s="21"/>
      <c r="M298" s="77"/>
      <c r="N298" s="78"/>
      <c r="O298" s="78"/>
      <c r="P298" s="78"/>
      <c r="Q298" s="79"/>
      <c r="R298" s="77"/>
      <c r="S298" s="79"/>
      <c r="T298" s="20" t="str">
        <f t="shared" si="43"/>
        <v>N/A</v>
      </c>
      <c r="U298" s="20" t="str">
        <f t="shared" si="44"/>
        <v>N/A</v>
      </c>
      <c r="V298" s="20" t="str">
        <f t="shared" si="45"/>
        <v>N/A</v>
      </c>
      <c r="W298" s="20" t="str">
        <f t="shared" si="46"/>
        <v>N/A</v>
      </c>
      <c r="X298" s="76" t="str">
        <f t="shared" si="47"/>
        <v>N/A</v>
      </c>
      <c r="Y298" s="61">
        <f t="shared" si="48"/>
        <v>1</v>
      </c>
      <c r="Z298" s="61">
        <f t="shared" si="49"/>
        <v>1</v>
      </c>
      <c r="AA298" s="61">
        <f t="shared" si="50"/>
        <v>1</v>
      </c>
      <c r="AB298" s="61">
        <f t="shared" si="51"/>
        <v>1</v>
      </c>
      <c r="AC298" s="61">
        <f t="shared" si="42"/>
        <v>1</v>
      </c>
    </row>
    <row r="299" spans="1:29" ht="12.75">
      <c r="A299" s="133">
        <f>IF(B299&lt;&gt;"",IF(Démarrer!$K$6=FALSE,Démarrer!$I$5,CONCATENATE("DAAL- ",Démarrer!$I$5)),"")</f>
      </c>
      <c r="B299" s="15"/>
      <c r="C299" s="40"/>
      <c r="D299" s="24"/>
      <c r="E299" s="23"/>
      <c r="F299" s="21"/>
      <c r="G299" s="21"/>
      <c r="H299" s="21"/>
      <c r="I299" s="22"/>
      <c r="J299" s="23"/>
      <c r="K299" s="21"/>
      <c r="L299" s="21"/>
      <c r="M299" s="77"/>
      <c r="N299" s="78"/>
      <c r="O299" s="78"/>
      <c r="P299" s="78"/>
      <c r="Q299" s="79"/>
      <c r="R299" s="77"/>
      <c r="S299" s="79"/>
      <c r="T299" s="20" t="str">
        <f t="shared" si="43"/>
        <v>N/A</v>
      </c>
      <c r="U299" s="20" t="str">
        <f t="shared" si="44"/>
        <v>N/A</v>
      </c>
      <c r="V299" s="20" t="str">
        <f t="shared" si="45"/>
        <v>N/A</v>
      </c>
      <c r="W299" s="20" t="str">
        <f t="shared" si="46"/>
        <v>N/A</v>
      </c>
      <c r="X299" s="76" t="str">
        <f t="shared" si="47"/>
        <v>N/A</v>
      </c>
      <c r="Y299" s="61">
        <f t="shared" si="48"/>
        <v>1</v>
      </c>
      <c r="Z299" s="61">
        <f t="shared" si="49"/>
        <v>1</v>
      </c>
      <c r="AA299" s="61">
        <f t="shared" si="50"/>
        <v>1</v>
      </c>
      <c r="AB299" s="61">
        <f t="shared" si="51"/>
        <v>1</v>
      </c>
      <c r="AC299" s="61">
        <f aca="true" t="shared" si="52" ref="AC299:AC311">IF(X299="N/A",1,"")</f>
        <v>1</v>
      </c>
    </row>
    <row r="300" spans="1:29" ht="12.75">
      <c r="A300" s="133">
        <f>IF(B300&lt;&gt;"",IF(Démarrer!$K$6=FALSE,Démarrer!$I$5,CONCATENATE("DAAL- ",Démarrer!$I$5)),"")</f>
      </c>
      <c r="B300" s="15"/>
      <c r="C300" s="40"/>
      <c r="D300" s="24"/>
      <c r="E300" s="23"/>
      <c r="F300" s="21"/>
      <c r="G300" s="21"/>
      <c r="H300" s="21"/>
      <c r="I300" s="22"/>
      <c r="J300" s="23"/>
      <c r="K300" s="21"/>
      <c r="L300" s="21"/>
      <c r="M300" s="77"/>
      <c r="N300" s="78"/>
      <c r="O300" s="78"/>
      <c r="P300" s="78"/>
      <c r="Q300" s="79"/>
      <c r="R300" s="77"/>
      <c r="S300" s="79"/>
      <c r="T300" s="20" t="str">
        <f t="shared" si="43"/>
        <v>N/A</v>
      </c>
      <c r="U300" s="20" t="str">
        <f t="shared" si="44"/>
        <v>N/A</v>
      </c>
      <c r="V300" s="20" t="str">
        <f t="shared" si="45"/>
        <v>N/A</v>
      </c>
      <c r="W300" s="20" t="str">
        <f t="shared" si="46"/>
        <v>N/A</v>
      </c>
      <c r="X300" s="76" t="str">
        <f t="shared" si="47"/>
        <v>N/A</v>
      </c>
      <c r="Y300" s="61">
        <f t="shared" si="48"/>
        <v>1</v>
      </c>
      <c r="Z300" s="61">
        <f t="shared" si="49"/>
        <v>1</v>
      </c>
      <c r="AA300" s="61">
        <f t="shared" si="50"/>
        <v>1</v>
      </c>
      <c r="AB300" s="61">
        <f t="shared" si="51"/>
        <v>1</v>
      </c>
      <c r="AC300" s="61">
        <f t="shared" si="52"/>
        <v>1</v>
      </c>
    </row>
    <row r="301" spans="1:29" ht="12.75">
      <c r="A301" s="133">
        <f>IF(B301&lt;&gt;"",IF(Démarrer!$K$6=FALSE,Démarrer!$I$5,CONCATENATE("DAAL- ",Démarrer!$I$5)),"")</f>
      </c>
      <c r="B301" s="15"/>
      <c r="C301" s="40"/>
      <c r="D301" s="24"/>
      <c r="E301" s="23"/>
      <c r="F301" s="21"/>
      <c r="G301" s="21"/>
      <c r="H301" s="21"/>
      <c r="I301" s="22"/>
      <c r="J301" s="23"/>
      <c r="K301" s="21"/>
      <c r="L301" s="21"/>
      <c r="M301" s="77"/>
      <c r="N301" s="78"/>
      <c r="O301" s="78"/>
      <c r="P301" s="78"/>
      <c r="Q301" s="79"/>
      <c r="R301" s="77"/>
      <c r="S301" s="79"/>
      <c r="T301" s="20" t="str">
        <f t="shared" si="43"/>
        <v>N/A</v>
      </c>
      <c r="U301" s="20" t="str">
        <f t="shared" si="44"/>
        <v>N/A</v>
      </c>
      <c r="V301" s="20" t="str">
        <f t="shared" si="45"/>
        <v>N/A</v>
      </c>
      <c r="W301" s="20" t="str">
        <f t="shared" si="46"/>
        <v>N/A</v>
      </c>
      <c r="X301" s="76" t="str">
        <f t="shared" si="47"/>
        <v>N/A</v>
      </c>
      <c r="Y301" s="61">
        <f t="shared" si="48"/>
        <v>1</v>
      </c>
      <c r="Z301" s="61">
        <f t="shared" si="49"/>
        <v>1</v>
      </c>
      <c r="AA301" s="61">
        <f t="shared" si="50"/>
        <v>1</v>
      </c>
      <c r="AB301" s="61">
        <f t="shared" si="51"/>
        <v>1</v>
      </c>
      <c r="AC301" s="61">
        <f t="shared" si="52"/>
        <v>1</v>
      </c>
    </row>
    <row r="302" spans="1:29" ht="12.75">
      <c r="A302" s="133">
        <f>IF(B302&lt;&gt;"",IF(Démarrer!$K$6=FALSE,Démarrer!$I$5,CONCATENATE("DAAL- ",Démarrer!$I$5)),"")</f>
      </c>
      <c r="B302" s="15"/>
      <c r="C302" s="40"/>
      <c r="D302" s="24"/>
      <c r="E302" s="23"/>
      <c r="F302" s="21"/>
      <c r="G302" s="21"/>
      <c r="H302" s="21"/>
      <c r="I302" s="22"/>
      <c r="J302" s="23"/>
      <c r="K302" s="21"/>
      <c r="L302" s="21"/>
      <c r="M302" s="77"/>
      <c r="N302" s="78"/>
      <c r="O302" s="78"/>
      <c r="P302" s="78"/>
      <c r="Q302" s="79"/>
      <c r="R302" s="77"/>
      <c r="S302" s="79"/>
      <c r="T302" s="20" t="str">
        <f t="shared" si="43"/>
        <v>N/A</v>
      </c>
      <c r="U302" s="20" t="str">
        <f t="shared" si="44"/>
        <v>N/A</v>
      </c>
      <c r="V302" s="20" t="str">
        <f t="shared" si="45"/>
        <v>N/A</v>
      </c>
      <c r="W302" s="20" t="str">
        <f t="shared" si="46"/>
        <v>N/A</v>
      </c>
      <c r="X302" s="76" t="str">
        <f t="shared" si="47"/>
        <v>N/A</v>
      </c>
      <c r="Y302" s="61">
        <f t="shared" si="48"/>
        <v>1</v>
      </c>
      <c r="Z302" s="61">
        <f t="shared" si="49"/>
        <v>1</v>
      </c>
      <c r="AA302" s="61">
        <f t="shared" si="50"/>
        <v>1</v>
      </c>
      <c r="AB302" s="61">
        <f t="shared" si="51"/>
        <v>1</v>
      </c>
      <c r="AC302" s="61">
        <f t="shared" si="52"/>
        <v>1</v>
      </c>
    </row>
    <row r="303" spans="1:29" ht="12.75">
      <c r="A303" s="133">
        <f>IF(B303&lt;&gt;"",IF(Démarrer!$K$6=FALSE,Démarrer!$I$5,CONCATENATE("DAAL- ",Démarrer!$I$5)),"")</f>
      </c>
      <c r="B303" s="15"/>
      <c r="C303" s="40"/>
      <c r="D303" s="24"/>
      <c r="E303" s="23"/>
      <c r="F303" s="21"/>
      <c r="G303" s="21"/>
      <c r="H303" s="21"/>
      <c r="I303" s="22"/>
      <c r="J303" s="23"/>
      <c r="K303" s="21"/>
      <c r="L303" s="21"/>
      <c r="M303" s="77"/>
      <c r="N303" s="78"/>
      <c r="O303" s="78"/>
      <c r="P303" s="78"/>
      <c r="Q303" s="79"/>
      <c r="R303" s="77"/>
      <c r="S303" s="79"/>
      <c r="T303" s="20" t="str">
        <f t="shared" si="43"/>
        <v>N/A</v>
      </c>
      <c r="U303" s="20" t="str">
        <f t="shared" si="44"/>
        <v>N/A</v>
      </c>
      <c r="V303" s="20" t="str">
        <f t="shared" si="45"/>
        <v>N/A</v>
      </c>
      <c r="W303" s="20" t="str">
        <f t="shared" si="46"/>
        <v>N/A</v>
      </c>
      <c r="X303" s="76" t="str">
        <f t="shared" si="47"/>
        <v>N/A</v>
      </c>
      <c r="Y303" s="61">
        <f t="shared" si="48"/>
        <v>1</v>
      </c>
      <c r="Z303" s="61">
        <f t="shared" si="49"/>
        <v>1</v>
      </c>
      <c r="AA303" s="61">
        <f t="shared" si="50"/>
        <v>1</v>
      </c>
      <c r="AB303" s="61">
        <f t="shared" si="51"/>
        <v>1</v>
      </c>
      <c r="AC303" s="61">
        <f t="shared" si="52"/>
        <v>1</v>
      </c>
    </row>
    <row r="304" spans="1:29" ht="12.75">
      <c r="A304" s="133">
        <f>IF(B304&lt;&gt;"",IF(Démarrer!$K$6=FALSE,Démarrer!$I$5,CONCATENATE("DAAL- ",Démarrer!$I$5)),"")</f>
      </c>
      <c r="B304" s="15"/>
      <c r="C304" s="40"/>
      <c r="D304" s="24"/>
      <c r="E304" s="23"/>
      <c r="F304" s="21"/>
      <c r="G304" s="21"/>
      <c r="H304" s="21"/>
      <c r="I304" s="22"/>
      <c r="J304" s="23"/>
      <c r="K304" s="21"/>
      <c r="L304" s="21"/>
      <c r="M304" s="77"/>
      <c r="N304" s="78"/>
      <c r="O304" s="78"/>
      <c r="P304" s="78"/>
      <c r="Q304" s="79"/>
      <c r="R304" s="77"/>
      <c r="S304" s="79"/>
      <c r="T304" s="20" t="str">
        <f t="shared" si="43"/>
        <v>N/A</v>
      </c>
      <c r="U304" s="20" t="str">
        <f t="shared" si="44"/>
        <v>N/A</v>
      </c>
      <c r="V304" s="20" t="str">
        <f t="shared" si="45"/>
        <v>N/A</v>
      </c>
      <c r="W304" s="20" t="str">
        <f t="shared" si="46"/>
        <v>N/A</v>
      </c>
      <c r="X304" s="76" t="str">
        <f t="shared" si="47"/>
        <v>N/A</v>
      </c>
      <c r="Y304" s="61">
        <f t="shared" si="48"/>
        <v>1</v>
      </c>
      <c r="Z304" s="61">
        <f t="shared" si="49"/>
        <v>1</v>
      </c>
      <c r="AA304" s="61">
        <f t="shared" si="50"/>
        <v>1</v>
      </c>
      <c r="AB304" s="61">
        <f t="shared" si="51"/>
        <v>1</v>
      </c>
      <c r="AC304" s="61">
        <f t="shared" si="52"/>
        <v>1</v>
      </c>
    </row>
    <row r="305" spans="1:29" ht="12.75">
      <c r="A305" s="133">
        <f>IF(B305&lt;&gt;"",IF(Démarrer!$K$6=FALSE,Démarrer!$I$5,CONCATENATE("DAAL- ",Démarrer!$I$5)),"")</f>
      </c>
      <c r="B305" s="15"/>
      <c r="C305" s="40"/>
      <c r="D305" s="24"/>
      <c r="E305" s="23"/>
      <c r="F305" s="21"/>
      <c r="G305" s="21"/>
      <c r="H305" s="21"/>
      <c r="I305" s="22"/>
      <c r="J305" s="23"/>
      <c r="K305" s="21"/>
      <c r="L305" s="21"/>
      <c r="M305" s="77"/>
      <c r="N305" s="78"/>
      <c r="O305" s="78"/>
      <c r="P305" s="78"/>
      <c r="Q305" s="79"/>
      <c r="R305" s="77"/>
      <c r="S305" s="79"/>
      <c r="T305" s="20" t="str">
        <f t="shared" si="43"/>
        <v>N/A</v>
      </c>
      <c r="U305" s="20" t="str">
        <f t="shared" si="44"/>
        <v>N/A</v>
      </c>
      <c r="V305" s="20" t="str">
        <f t="shared" si="45"/>
        <v>N/A</v>
      </c>
      <c r="W305" s="20" t="str">
        <f t="shared" si="46"/>
        <v>N/A</v>
      </c>
      <c r="X305" s="76" t="str">
        <f t="shared" si="47"/>
        <v>N/A</v>
      </c>
      <c r="Y305" s="61">
        <f t="shared" si="48"/>
        <v>1</v>
      </c>
      <c r="Z305" s="61">
        <f t="shared" si="49"/>
        <v>1</v>
      </c>
      <c r="AA305" s="61">
        <f t="shared" si="50"/>
        <v>1</v>
      </c>
      <c r="AB305" s="61">
        <f t="shared" si="51"/>
        <v>1</v>
      </c>
      <c r="AC305" s="61">
        <f t="shared" si="52"/>
        <v>1</v>
      </c>
    </row>
    <row r="306" spans="1:29" ht="12.75">
      <c r="A306" s="133">
        <f>IF(B306&lt;&gt;"",IF(Démarrer!$K$6=FALSE,Démarrer!$I$5,CONCATENATE("DAAL- ",Démarrer!$I$5)),"")</f>
      </c>
      <c r="B306" s="15"/>
      <c r="C306" s="40"/>
      <c r="D306" s="24"/>
      <c r="E306" s="23"/>
      <c r="F306" s="21"/>
      <c r="G306" s="21"/>
      <c r="H306" s="21"/>
      <c r="I306" s="22"/>
      <c r="J306" s="23"/>
      <c r="K306" s="21"/>
      <c r="L306" s="21"/>
      <c r="M306" s="77"/>
      <c r="N306" s="78"/>
      <c r="O306" s="78"/>
      <c r="P306" s="78"/>
      <c r="Q306" s="79"/>
      <c r="R306" s="77"/>
      <c r="S306" s="79"/>
      <c r="T306" s="20" t="str">
        <f t="shared" si="43"/>
        <v>N/A</v>
      </c>
      <c r="U306" s="20" t="str">
        <f t="shared" si="44"/>
        <v>N/A</v>
      </c>
      <c r="V306" s="20" t="str">
        <f t="shared" si="45"/>
        <v>N/A</v>
      </c>
      <c r="W306" s="20" t="str">
        <f t="shared" si="46"/>
        <v>N/A</v>
      </c>
      <c r="X306" s="76" t="str">
        <f t="shared" si="47"/>
        <v>N/A</v>
      </c>
      <c r="Y306" s="61">
        <f t="shared" si="48"/>
        <v>1</v>
      </c>
      <c r="Z306" s="61">
        <f t="shared" si="49"/>
        <v>1</v>
      </c>
      <c r="AA306" s="61">
        <f t="shared" si="50"/>
        <v>1</v>
      </c>
      <c r="AB306" s="61">
        <f t="shared" si="51"/>
        <v>1</v>
      </c>
      <c r="AC306" s="61">
        <f t="shared" si="52"/>
        <v>1</v>
      </c>
    </row>
    <row r="307" spans="1:29" ht="12.75">
      <c r="A307" s="133">
        <f>IF(B307&lt;&gt;"",IF(Démarrer!$K$6=FALSE,Démarrer!$I$5,CONCATENATE("DAAL- ",Démarrer!$I$5)),"")</f>
      </c>
      <c r="B307" s="15"/>
      <c r="C307" s="40"/>
      <c r="D307" s="24"/>
      <c r="E307" s="23"/>
      <c r="F307" s="21"/>
      <c r="G307" s="21"/>
      <c r="H307" s="21"/>
      <c r="I307" s="22"/>
      <c r="J307" s="23"/>
      <c r="K307" s="21"/>
      <c r="L307" s="21"/>
      <c r="M307" s="77"/>
      <c r="N307" s="78"/>
      <c r="O307" s="78"/>
      <c r="P307" s="78"/>
      <c r="Q307" s="79"/>
      <c r="R307" s="77"/>
      <c r="S307" s="79"/>
      <c r="T307" s="20" t="str">
        <f t="shared" si="43"/>
        <v>N/A</v>
      </c>
      <c r="U307" s="20" t="str">
        <f t="shared" si="44"/>
        <v>N/A</v>
      </c>
      <c r="V307" s="20" t="str">
        <f t="shared" si="45"/>
        <v>N/A</v>
      </c>
      <c r="W307" s="20" t="str">
        <f t="shared" si="46"/>
        <v>N/A</v>
      </c>
      <c r="X307" s="76" t="str">
        <f t="shared" si="47"/>
        <v>N/A</v>
      </c>
      <c r="Y307" s="61">
        <f t="shared" si="48"/>
        <v>1</v>
      </c>
      <c r="Z307" s="61">
        <f t="shared" si="49"/>
        <v>1</v>
      </c>
      <c r="AA307" s="61">
        <f t="shared" si="50"/>
        <v>1</v>
      </c>
      <c r="AB307" s="61">
        <f t="shared" si="51"/>
        <v>1</v>
      </c>
      <c r="AC307" s="61">
        <f t="shared" si="52"/>
        <v>1</v>
      </c>
    </row>
    <row r="308" spans="1:29" ht="12.75">
      <c r="A308" s="133">
        <f>IF(B308&lt;&gt;"",IF(Démarrer!$K$6=FALSE,Démarrer!$I$5,CONCATENATE("DAAL- ",Démarrer!$I$5)),"")</f>
      </c>
      <c r="B308" s="15"/>
      <c r="C308" s="40"/>
      <c r="D308" s="24"/>
      <c r="E308" s="23"/>
      <c r="F308" s="21"/>
      <c r="G308" s="21"/>
      <c r="H308" s="21"/>
      <c r="I308" s="22"/>
      <c r="J308" s="23"/>
      <c r="K308" s="21"/>
      <c r="L308" s="21"/>
      <c r="M308" s="77"/>
      <c r="N308" s="78"/>
      <c r="O308" s="78"/>
      <c r="P308" s="78"/>
      <c r="Q308" s="79"/>
      <c r="R308" s="77"/>
      <c r="S308" s="79"/>
      <c r="T308" s="20" t="str">
        <f t="shared" si="43"/>
        <v>N/A</v>
      </c>
      <c r="U308" s="20" t="str">
        <f t="shared" si="44"/>
        <v>N/A</v>
      </c>
      <c r="V308" s="20" t="str">
        <f t="shared" si="45"/>
        <v>N/A</v>
      </c>
      <c r="W308" s="20" t="str">
        <f t="shared" si="46"/>
        <v>N/A</v>
      </c>
      <c r="X308" s="76" t="str">
        <f t="shared" si="47"/>
        <v>N/A</v>
      </c>
      <c r="Y308" s="61">
        <f t="shared" si="48"/>
        <v>1</v>
      </c>
      <c r="Z308" s="61">
        <f t="shared" si="49"/>
        <v>1</v>
      </c>
      <c r="AA308" s="61">
        <f t="shared" si="50"/>
        <v>1</v>
      </c>
      <c r="AB308" s="61">
        <f t="shared" si="51"/>
        <v>1</v>
      </c>
      <c r="AC308" s="61">
        <f t="shared" si="52"/>
        <v>1</v>
      </c>
    </row>
    <row r="309" spans="1:29" ht="12.75">
      <c r="A309" s="133">
        <f>IF(B309&lt;&gt;"",IF(Démarrer!$K$6=FALSE,Démarrer!$I$5,CONCATENATE("DAAL- ",Démarrer!$I$5)),"")</f>
      </c>
      <c r="B309" s="15"/>
      <c r="C309" s="40"/>
      <c r="D309" s="24"/>
      <c r="E309" s="23"/>
      <c r="F309" s="21"/>
      <c r="G309" s="21"/>
      <c r="H309" s="21"/>
      <c r="I309" s="22"/>
      <c r="J309" s="23"/>
      <c r="K309" s="21"/>
      <c r="L309" s="21"/>
      <c r="M309" s="77"/>
      <c r="N309" s="78"/>
      <c r="O309" s="78"/>
      <c r="P309" s="78"/>
      <c r="Q309" s="79"/>
      <c r="R309" s="77"/>
      <c r="S309" s="79"/>
      <c r="T309" s="20" t="str">
        <f t="shared" si="43"/>
        <v>N/A</v>
      </c>
      <c r="U309" s="20" t="str">
        <f t="shared" si="44"/>
        <v>N/A</v>
      </c>
      <c r="V309" s="20" t="str">
        <f t="shared" si="45"/>
        <v>N/A</v>
      </c>
      <c r="W309" s="20" t="str">
        <f t="shared" si="46"/>
        <v>N/A</v>
      </c>
      <c r="X309" s="76" t="str">
        <f t="shared" si="47"/>
        <v>N/A</v>
      </c>
      <c r="Y309" s="61">
        <f t="shared" si="48"/>
        <v>1</v>
      </c>
      <c r="Z309" s="61">
        <f t="shared" si="49"/>
        <v>1</v>
      </c>
      <c r="AA309" s="61">
        <f t="shared" si="50"/>
        <v>1</v>
      </c>
      <c r="AB309" s="61">
        <f t="shared" si="51"/>
        <v>1</v>
      </c>
      <c r="AC309" s="61">
        <f t="shared" si="52"/>
        <v>1</v>
      </c>
    </row>
    <row r="310" spans="1:29" ht="12.75">
      <c r="A310" s="133">
        <f>IF(B310&lt;&gt;"",IF(Démarrer!$K$6=FALSE,Démarrer!$I$5,CONCATENATE("DAAL- ",Démarrer!$I$5)),"")</f>
      </c>
      <c r="B310" s="15"/>
      <c r="C310" s="40"/>
      <c r="D310" s="24"/>
      <c r="E310" s="23"/>
      <c r="F310" s="21"/>
      <c r="G310" s="21"/>
      <c r="H310" s="21"/>
      <c r="I310" s="22"/>
      <c r="J310" s="23"/>
      <c r="K310" s="21"/>
      <c r="L310" s="21"/>
      <c r="M310" s="77"/>
      <c r="N310" s="78"/>
      <c r="O310" s="78"/>
      <c r="P310" s="78"/>
      <c r="Q310" s="79"/>
      <c r="R310" s="77"/>
      <c r="S310" s="79"/>
      <c r="T310" s="20" t="str">
        <f t="shared" si="43"/>
        <v>N/A</v>
      </c>
      <c r="U310" s="20" t="str">
        <f t="shared" si="44"/>
        <v>N/A</v>
      </c>
      <c r="V310" s="20" t="str">
        <f t="shared" si="45"/>
        <v>N/A</v>
      </c>
      <c r="W310" s="20" t="str">
        <f t="shared" si="46"/>
        <v>N/A</v>
      </c>
      <c r="X310" s="76" t="str">
        <f t="shared" si="47"/>
        <v>N/A</v>
      </c>
      <c r="Y310" s="61">
        <f t="shared" si="48"/>
        <v>1</v>
      </c>
      <c r="Z310" s="61">
        <f t="shared" si="49"/>
        <v>1</v>
      </c>
      <c r="AA310" s="61">
        <f t="shared" si="50"/>
        <v>1</v>
      </c>
      <c r="AB310" s="61">
        <f t="shared" si="51"/>
        <v>1</v>
      </c>
      <c r="AC310" s="61">
        <f t="shared" si="52"/>
        <v>1</v>
      </c>
    </row>
    <row r="311" spans="1:29" ht="12.75">
      <c r="A311" s="133">
        <f>IF(B311&lt;&gt;"",IF(Démarrer!$K$6=FALSE,Démarrer!$I$5,CONCATENATE("DAAL- ",Démarrer!$I$5)),"")</f>
      </c>
      <c r="B311" s="15"/>
      <c r="C311" s="40"/>
      <c r="D311" s="24"/>
      <c r="E311" s="23"/>
      <c r="F311" s="21"/>
      <c r="G311" s="21"/>
      <c r="H311" s="21"/>
      <c r="I311" s="22"/>
      <c r="J311" s="23"/>
      <c r="K311" s="21"/>
      <c r="L311" s="21"/>
      <c r="M311" s="77"/>
      <c r="N311" s="78"/>
      <c r="O311" s="78"/>
      <c r="P311" s="78"/>
      <c r="Q311" s="79"/>
      <c r="R311" s="77"/>
      <c r="S311" s="79"/>
      <c r="T311" s="20" t="str">
        <f t="shared" si="43"/>
        <v>N/A</v>
      </c>
      <c r="U311" s="20" t="str">
        <f t="shared" si="44"/>
        <v>N/A</v>
      </c>
      <c r="V311" s="20" t="str">
        <f t="shared" si="45"/>
        <v>N/A</v>
      </c>
      <c r="W311" s="20" t="str">
        <f t="shared" si="46"/>
        <v>N/A</v>
      </c>
      <c r="X311" s="76" t="str">
        <f t="shared" si="47"/>
        <v>N/A</v>
      </c>
      <c r="Y311" s="61">
        <f t="shared" si="48"/>
        <v>1</v>
      </c>
      <c r="Z311" s="61">
        <f t="shared" si="49"/>
        <v>1</v>
      </c>
      <c r="AA311" s="61">
        <f t="shared" si="50"/>
        <v>1</v>
      </c>
      <c r="AB311" s="61">
        <f t="shared" si="51"/>
        <v>1</v>
      </c>
      <c r="AC311" s="61">
        <f t="shared" si="52"/>
        <v>1</v>
      </c>
    </row>
    <row r="312" spans="1:29" ht="12.75">
      <c r="A312" s="133">
        <f>IF(B312&lt;&gt;"",IF(Démarrer!$K$6=FALSE,Démarrer!$I$5,CONCATENATE("DAAL- ",Démarrer!$I$5)),"")</f>
      </c>
      <c r="B312" s="15"/>
      <c r="C312" s="40"/>
      <c r="D312" s="24"/>
      <c r="E312" s="23"/>
      <c r="F312" s="21"/>
      <c r="G312" s="21"/>
      <c r="H312" s="21"/>
      <c r="I312" s="22"/>
      <c r="J312" s="23"/>
      <c r="K312" s="21"/>
      <c r="L312" s="21"/>
      <c r="M312" s="77"/>
      <c r="N312" s="78"/>
      <c r="O312" s="78"/>
      <c r="P312" s="78"/>
      <c r="Q312" s="79"/>
      <c r="R312" s="77"/>
      <c r="S312" s="79"/>
      <c r="T312" s="20" t="str">
        <f t="shared" si="43"/>
        <v>N/A</v>
      </c>
      <c r="U312" s="20" t="str">
        <f t="shared" si="44"/>
        <v>N/A</v>
      </c>
      <c r="V312" s="20" t="str">
        <f t="shared" si="45"/>
        <v>N/A</v>
      </c>
      <c r="W312" s="20" t="str">
        <f t="shared" si="46"/>
        <v>N/A</v>
      </c>
      <c r="X312" s="76" t="str">
        <f t="shared" si="47"/>
        <v>N/A</v>
      </c>
      <c r="Y312" s="61">
        <f t="shared" si="48"/>
        <v>1</v>
      </c>
      <c r="Z312" s="61">
        <f t="shared" si="49"/>
        <v>1</v>
      </c>
      <c r="AA312" s="61">
        <f t="shared" si="50"/>
        <v>1</v>
      </c>
      <c r="AB312" s="61">
        <f t="shared" si="51"/>
        <v>1</v>
      </c>
      <c r="AC312" s="61">
        <f aca="true" t="shared" si="53" ref="AC312:AC343">IF(X312="N/A",1,"")</f>
        <v>1</v>
      </c>
    </row>
    <row r="313" spans="1:29" ht="13.5" thickBot="1">
      <c r="A313" s="109">
        <f>IF(B313&lt;&gt;"",IF(Démarrer!$K$6=FALSE,Démarrer!$I$5,CONCATENATE("DAAL- ",Démarrer!$I$5)),"")</f>
      </c>
      <c r="B313" s="59"/>
      <c r="C313" s="41"/>
      <c r="D313" s="25"/>
      <c r="E313" s="26"/>
      <c r="F313" s="27"/>
      <c r="G313" s="27"/>
      <c r="H313" s="27"/>
      <c r="I313" s="28"/>
      <c r="J313" s="26"/>
      <c r="K313" s="27"/>
      <c r="L313" s="27"/>
      <c r="M313" s="73"/>
      <c r="N313" s="74"/>
      <c r="O313" s="74"/>
      <c r="P313" s="74"/>
      <c r="Q313" s="75"/>
      <c r="R313" s="73"/>
      <c r="S313" s="75"/>
      <c r="T313" s="20" t="str">
        <f t="shared" si="43"/>
        <v>N/A</v>
      </c>
      <c r="U313" s="20" t="str">
        <f t="shared" si="44"/>
        <v>N/A</v>
      </c>
      <c r="V313" s="20" t="str">
        <f t="shared" si="45"/>
        <v>N/A</v>
      </c>
      <c r="W313" s="20" t="str">
        <f t="shared" si="46"/>
        <v>N/A</v>
      </c>
      <c r="X313" s="76" t="str">
        <f t="shared" si="47"/>
        <v>N/A</v>
      </c>
      <c r="Y313" s="61">
        <f t="shared" si="48"/>
        <v>1</v>
      </c>
      <c r="Z313" s="61">
        <f t="shared" si="49"/>
        <v>1</v>
      </c>
      <c r="AA313" s="61">
        <f t="shared" si="50"/>
        <v>1</v>
      </c>
      <c r="AB313" s="61">
        <f t="shared" si="51"/>
        <v>1</v>
      </c>
      <c r="AC313" s="61">
        <f t="shared" si="53"/>
        <v>1</v>
      </c>
    </row>
    <row r="314" spans="1:29" ht="12.75">
      <c r="A314" s="132">
        <f>IF(B314&lt;&gt;"",IF(Démarrer!$K$6=FALSE,Démarrer!$I$5,CONCATENATE("DAAL- ",Démarrer!$I$5)),"")</f>
      </c>
      <c r="B314" s="83"/>
      <c r="C314" s="42"/>
      <c r="D314" s="84"/>
      <c r="E314" s="19"/>
      <c r="F314" s="17"/>
      <c r="G314" s="17"/>
      <c r="H314" s="17"/>
      <c r="I314" s="18"/>
      <c r="J314" s="19"/>
      <c r="K314" s="17"/>
      <c r="L314" s="17"/>
      <c r="M314" s="19"/>
      <c r="N314" s="17"/>
      <c r="O314" s="17"/>
      <c r="P314" s="17"/>
      <c r="Q314" s="18"/>
      <c r="R314" s="19"/>
      <c r="S314" s="18"/>
      <c r="T314" s="20" t="str">
        <f t="shared" si="43"/>
        <v>N/A</v>
      </c>
      <c r="U314" s="20" t="str">
        <f t="shared" si="44"/>
        <v>N/A</v>
      </c>
      <c r="V314" s="20" t="str">
        <f t="shared" si="45"/>
        <v>N/A</v>
      </c>
      <c r="W314" s="20" t="str">
        <f t="shared" si="46"/>
        <v>N/A</v>
      </c>
      <c r="X314" s="76" t="str">
        <f t="shared" si="47"/>
        <v>N/A</v>
      </c>
      <c r="Y314" s="61">
        <f t="shared" si="48"/>
        <v>1</v>
      </c>
      <c r="Z314" s="61">
        <f t="shared" si="49"/>
        <v>1</v>
      </c>
      <c r="AA314" s="61">
        <f t="shared" si="50"/>
        <v>1</v>
      </c>
      <c r="AB314" s="61">
        <f t="shared" si="51"/>
        <v>1</v>
      </c>
      <c r="AC314" s="61">
        <f t="shared" si="53"/>
        <v>1</v>
      </c>
    </row>
    <row r="315" spans="1:29" ht="12.75">
      <c r="A315" s="133">
        <f>IF(B315&lt;&gt;"",IF(Démarrer!$K$6=FALSE,Démarrer!$I$5,CONCATENATE("DAAL- ",Démarrer!$I$5)),"")</f>
      </c>
      <c r="B315" s="15"/>
      <c r="C315" s="39"/>
      <c r="D315" s="65"/>
      <c r="E315" s="23"/>
      <c r="F315" s="21"/>
      <c r="G315" s="21"/>
      <c r="H315" s="21"/>
      <c r="I315" s="22"/>
      <c r="J315" s="23"/>
      <c r="K315" s="21"/>
      <c r="L315" s="21"/>
      <c r="M315" s="77"/>
      <c r="N315" s="78"/>
      <c r="O315" s="78"/>
      <c r="P315" s="78"/>
      <c r="Q315" s="79"/>
      <c r="R315" s="77"/>
      <c r="S315" s="79"/>
      <c r="T315" s="20" t="str">
        <f t="shared" si="43"/>
        <v>N/A</v>
      </c>
      <c r="U315" s="20" t="str">
        <f t="shared" si="44"/>
        <v>N/A</v>
      </c>
      <c r="V315" s="20" t="str">
        <f t="shared" si="45"/>
        <v>N/A</v>
      </c>
      <c r="W315" s="20" t="str">
        <f t="shared" si="46"/>
        <v>N/A</v>
      </c>
      <c r="X315" s="76" t="str">
        <f t="shared" si="47"/>
        <v>N/A</v>
      </c>
      <c r="Y315" s="61">
        <f t="shared" si="48"/>
        <v>1</v>
      </c>
      <c r="Z315" s="61">
        <f t="shared" si="49"/>
        <v>1</v>
      </c>
      <c r="AA315" s="61">
        <f t="shared" si="50"/>
        <v>1</v>
      </c>
      <c r="AB315" s="61">
        <f t="shared" si="51"/>
        <v>1</v>
      </c>
      <c r="AC315" s="61">
        <f t="shared" si="53"/>
        <v>1</v>
      </c>
    </row>
    <row r="316" spans="1:29" ht="12.75">
      <c r="A316" s="133">
        <f>IF(B316&lt;&gt;"",IF(Démarrer!$K$6=FALSE,Démarrer!$I$5,CONCATENATE("DAAL- ",Démarrer!$I$5)),"")</f>
      </c>
      <c r="B316" s="15"/>
      <c r="C316" s="39"/>
      <c r="D316" s="65"/>
      <c r="E316" s="23"/>
      <c r="F316" s="21"/>
      <c r="G316" s="21"/>
      <c r="H316" s="21"/>
      <c r="I316" s="22"/>
      <c r="J316" s="23"/>
      <c r="K316" s="21"/>
      <c r="L316" s="21"/>
      <c r="M316" s="77"/>
      <c r="N316" s="78"/>
      <c r="O316" s="78"/>
      <c r="P316" s="78"/>
      <c r="Q316" s="79"/>
      <c r="R316" s="77"/>
      <c r="S316" s="79"/>
      <c r="T316" s="20" t="str">
        <f t="shared" si="43"/>
        <v>N/A</v>
      </c>
      <c r="U316" s="20" t="str">
        <f t="shared" si="44"/>
        <v>N/A</v>
      </c>
      <c r="V316" s="20" t="str">
        <f t="shared" si="45"/>
        <v>N/A</v>
      </c>
      <c r="W316" s="20" t="str">
        <f t="shared" si="46"/>
        <v>N/A</v>
      </c>
      <c r="X316" s="76" t="str">
        <f t="shared" si="47"/>
        <v>N/A</v>
      </c>
      <c r="Y316" s="61">
        <f t="shared" si="48"/>
        <v>1</v>
      </c>
      <c r="Z316" s="61">
        <f t="shared" si="49"/>
        <v>1</v>
      </c>
      <c r="AA316" s="61">
        <f t="shared" si="50"/>
        <v>1</v>
      </c>
      <c r="AB316" s="61">
        <f t="shared" si="51"/>
        <v>1</v>
      </c>
      <c r="AC316" s="61">
        <f t="shared" si="53"/>
        <v>1</v>
      </c>
    </row>
    <row r="317" spans="1:29" ht="12.75">
      <c r="A317" s="133">
        <f>IF(B317&lt;&gt;"",IF(Démarrer!$K$6=FALSE,Démarrer!$I$5,CONCATENATE("DAAL- ",Démarrer!$I$5)),"")</f>
      </c>
      <c r="B317" s="15"/>
      <c r="C317" s="39"/>
      <c r="D317" s="65"/>
      <c r="E317" s="23"/>
      <c r="F317" s="21"/>
      <c r="G317" s="21"/>
      <c r="H317" s="21"/>
      <c r="I317" s="22"/>
      <c r="J317" s="23"/>
      <c r="K317" s="21"/>
      <c r="L317" s="21"/>
      <c r="M317" s="77"/>
      <c r="N317" s="78"/>
      <c r="O317" s="78"/>
      <c r="P317" s="78"/>
      <c r="Q317" s="79"/>
      <c r="R317" s="77"/>
      <c r="S317" s="79"/>
      <c r="T317" s="20" t="str">
        <f t="shared" si="43"/>
        <v>N/A</v>
      </c>
      <c r="U317" s="20" t="str">
        <f t="shared" si="44"/>
        <v>N/A</v>
      </c>
      <c r="V317" s="20" t="str">
        <f t="shared" si="45"/>
        <v>N/A</v>
      </c>
      <c r="W317" s="20" t="str">
        <f t="shared" si="46"/>
        <v>N/A</v>
      </c>
      <c r="X317" s="76" t="str">
        <f t="shared" si="47"/>
        <v>N/A</v>
      </c>
      <c r="Y317" s="61">
        <f t="shared" si="48"/>
        <v>1</v>
      </c>
      <c r="Z317" s="61">
        <f t="shared" si="49"/>
        <v>1</v>
      </c>
      <c r="AA317" s="61">
        <f t="shared" si="50"/>
        <v>1</v>
      </c>
      <c r="AB317" s="61">
        <f t="shared" si="51"/>
        <v>1</v>
      </c>
      <c r="AC317" s="61">
        <f t="shared" si="53"/>
        <v>1</v>
      </c>
    </row>
    <row r="318" spans="1:29" ht="12.75">
      <c r="A318" s="133">
        <f>IF(B318&lt;&gt;"",IF(Démarrer!$K$6=FALSE,Démarrer!$I$5,CONCATENATE("DAAL- ",Démarrer!$I$5)),"")</f>
      </c>
      <c r="B318" s="15"/>
      <c r="C318" s="39"/>
      <c r="D318" s="65"/>
      <c r="E318" s="23"/>
      <c r="F318" s="21"/>
      <c r="G318" s="21"/>
      <c r="H318" s="21"/>
      <c r="I318" s="22"/>
      <c r="J318" s="77"/>
      <c r="K318" s="78"/>
      <c r="L318" s="78"/>
      <c r="M318" s="77"/>
      <c r="N318" s="78"/>
      <c r="O318" s="78"/>
      <c r="P318" s="78"/>
      <c r="Q318" s="79"/>
      <c r="R318" s="77"/>
      <c r="S318" s="79"/>
      <c r="T318" s="20" t="str">
        <f t="shared" si="43"/>
        <v>N/A</v>
      </c>
      <c r="U318" s="20" t="str">
        <f t="shared" si="44"/>
        <v>N/A</v>
      </c>
      <c r="V318" s="20" t="str">
        <f t="shared" si="45"/>
        <v>N/A</v>
      </c>
      <c r="W318" s="20" t="str">
        <f t="shared" si="46"/>
        <v>N/A</v>
      </c>
      <c r="X318" s="76" t="str">
        <f t="shared" si="47"/>
        <v>N/A</v>
      </c>
      <c r="Y318" s="61">
        <f t="shared" si="48"/>
        <v>1</v>
      </c>
      <c r="Z318" s="61">
        <f t="shared" si="49"/>
        <v>1</v>
      </c>
      <c r="AA318" s="61">
        <f t="shared" si="50"/>
        <v>1</v>
      </c>
      <c r="AB318" s="61">
        <f t="shared" si="51"/>
        <v>1</v>
      </c>
      <c r="AC318" s="61">
        <f t="shared" si="53"/>
        <v>1</v>
      </c>
    </row>
    <row r="319" spans="1:29" ht="12.75">
      <c r="A319" s="133">
        <f>IF(B319&lt;&gt;"",IF(Démarrer!$K$6=FALSE,Démarrer!$I$5,CONCATENATE("DAAL- ",Démarrer!$I$5)),"")</f>
      </c>
      <c r="B319" s="15"/>
      <c r="C319" s="39"/>
      <c r="D319" s="65"/>
      <c r="E319" s="23"/>
      <c r="F319" s="21"/>
      <c r="G319" s="21"/>
      <c r="H319" s="21"/>
      <c r="I319" s="22"/>
      <c r="J319" s="23"/>
      <c r="K319" s="21"/>
      <c r="L319" s="21"/>
      <c r="M319" s="77"/>
      <c r="N319" s="78"/>
      <c r="O319" s="78"/>
      <c r="P319" s="78"/>
      <c r="Q319" s="79"/>
      <c r="R319" s="77"/>
      <c r="S319" s="79"/>
      <c r="T319" s="20" t="str">
        <f t="shared" si="43"/>
        <v>N/A</v>
      </c>
      <c r="U319" s="20" t="str">
        <f t="shared" si="44"/>
        <v>N/A</v>
      </c>
      <c r="V319" s="20" t="str">
        <f t="shared" si="45"/>
        <v>N/A</v>
      </c>
      <c r="W319" s="20" t="str">
        <f t="shared" si="46"/>
        <v>N/A</v>
      </c>
      <c r="X319" s="76" t="str">
        <f t="shared" si="47"/>
        <v>N/A</v>
      </c>
      <c r="Y319" s="61">
        <f t="shared" si="48"/>
        <v>1</v>
      </c>
      <c r="Z319" s="61">
        <f t="shared" si="49"/>
        <v>1</v>
      </c>
      <c r="AA319" s="61">
        <f t="shared" si="50"/>
        <v>1</v>
      </c>
      <c r="AB319" s="61">
        <f t="shared" si="51"/>
        <v>1</v>
      </c>
      <c r="AC319" s="61">
        <f t="shared" si="53"/>
        <v>1</v>
      </c>
    </row>
    <row r="320" spans="1:29" ht="12.75">
      <c r="A320" s="133">
        <f>IF(B320&lt;&gt;"",IF(Démarrer!$K$6=FALSE,Démarrer!$I$5,CONCATENATE("DAAL- ",Démarrer!$I$5)),"")</f>
      </c>
      <c r="B320" s="15"/>
      <c r="C320" s="40"/>
      <c r="D320" s="16"/>
      <c r="E320" s="23"/>
      <c r="F320" s="21"/>
      <c r="G320" s="21"/>
      <c r="H320" s="21"/>
      <c r="I320" s="22"/>
      <c r="J320" s="23"/>
      <c r="K320" s="21"/>
      <c r="L320" s="21"/>
      <c r="M320" s="77"/>
      <c r="N320" s="78"/>
      <c r="O320" s="78"/>
      <c r="P320" s="78"/>
      <c r="Q320" s="79"/>
      <c r="R320" s="77"/>
      <c r="S320" s="79"/>
      <c r="T320" s="20" t="str">
        <f t="shared" si="43"/>
        <v>N/A</v>
      </c>
      <c r="U320" s="20" t="str">
        <f t="shared" si="44"/>
        <v>N/A</v>
      </c>
      <c r="V320" s="20" t="str">
        <f t="shared" si="45"/>
        <v>N/A</v>
      </c>
      <c r="W320" s="20" t="str">
        <f t="shared" si="46"/>
        <v>N/A</v>
      </c>
      <c r="X320" s="76" t="str">
        <f t="shared" si="47"/>
        <v>N/A</v>
      </c>
      <c r="Y320" s="61">
        <f t="shared" si="48"/>
        <v>1</v>
      </c>
      <c r="Z320" s="61">
        <f t="shared" si="49"/>
        <v>1</v>
      </c>
      <c r="AA320" s="61">
        <f t="shared" si="50"/>
        <v>1</v>
      </c>
      <c r="AB320" s="61">
        <f t="shared" si="51"/>
        <v>1</v>
      </c>
      <c r="AC320" s="61">
        <f t="shared" si="53"/>
        <v>1</v>
      </c>
    </row>
    <row r="321" spans="1:29" ht="12.75">
      <c r="A321" s="133">
        <f>IF(B321&lt;&gt;"",IF(Démarrer!$K$6=FALSE,Démarrer!$I$5,CONCATENATE("DAAL- ",Démarrer!$I$5)),"")</f>
      </c>
      <c r="B321" s="15"/>
      <c r="C321" s="40"/>
      <c r="D321" s="16"/>
      <c r="E321" s="23"/>
      <c r="F321" s="21"/>
      <c r="G321" s="21"/>
      <c r="H321" s="21"/>
      <c r="I321" s="22"/>
      <c r="J321" s="23"/>
      <c r="K321" s="21"/>
      <c r="L321" s="21"/>
      <c r="M321" s="77"/>
      <c r="N321" s="78"/>
      <c r="O321" s="78"/>
      <c r="P321" s="78"/>
      <c r="Q321" s="79"/>
      <c r="R321" s="77"/>
      <c r="S321" s="79"/>
      <c r="T321" s="20" t="str">
        <f t="shared" si="43"/>
        <v>N/A</v>
      </c>
      <c r="U321" s="20" t="str">
        <f t="shared" si="44"/>
        <v>N/A</v>
      </c>
      <c r="V321" s="20" t="str">
        <f t="shared" si="45"/>
        <v>N/A</v>
      </c>
      <c r="W321" s="20" t="str">
        <f t="shared" si="46"/>
        <v>N/A</v>
      </c>
      <c r="X321" s="76" t="str">
        <f t="shared" si="47"/>
        <v>N/A</v>
      </c>
      <c r="Y321" s="61">
        <f t="shared" si="48"/>
        <v>1</v>
      </c>
      <c r="Z321" s="61">
        <f t="shared" si="49"/>
        <v>1</v>
      </c>
      <c r="AA321" s="61">
        <f t="shared" si="50"/>
        <v>1</v>
      </c>
      <c r="AB321" s="61">
        <f t="shared" si="51"/>
        <v>1</v>
      </c>
      <c r="AC321" s="61">
        <f t="shared" si="53"/>
        <v>1</v>
      </c>
    </row>
    <row r="322" spans="1:29" ht="12.75">
      <c r="A322" s="133">
        <f>IF(B322&lt;&gt;"",IF(Démarrer!$K$6=FALSE,Démarrer!$I$5,CONCATENATE("DAAL- ",Démarrer!$I$5)),"")</f>
      </c>
      <c r="B322" s="15"/>
      <c r="C322" s="40"/>
      <c r="D322" s="16"/>
      <c r="E322" s="23"/>
      <c r="F322" s="21"/>
      <c r="G322" s="21"/>
      <c r="H322" s="21"/>
      <c r="I322" s="22"/>
      <c r="J322" s="23"/>
      <c r="K322" s="21"/>
      <c r="L322" s="21"/>
      <c r="M322" s="77"/>
      <c r="N322" s="78"/>
      <c r="O322" s="78"/>
      <c r="P322" s="78"/>
      <c r="Q322" s="79"/>
      <c r="R322" s="77"/>
      <c r="S322" s="79"/>
      <c r="T322" s="20" t="str">
        <f t="shared" si="43"/>
        <v>N/A</v>
      </c>
      <c r="U322" s="20" t="str">
        <f t="shared" si="44"/>
        <v>N/A</v>
      </c>
      <c r="V322" s="20" t="str">
        <f t="shared" si="45"/>
        <v>N/A</v>
      </c>
      <c r="W322" s="20" t="str">
        <f t="shared" si="46"/>
        <v>N/A</v>
      </c>
      <c r="X322" s="76" t="str">
        <f t="shared" si="47"/>
        <v>N/A</v>
      </c>
      <c r="Y322" s="61">
        <f t="shared" si="48"/>
        <v>1</v>
      </c>
      <c r="Z322" s="61">
        <f t="shared" si="49"/>
        <v>1</v>
      </c>
      <c r="AA322" s="61">
        <f t="shared" si="50"/>
        <v>1</v>
      </c>
      <c r="AB322" s="61">
        <f t="shared" si="51"/>
        <v>1</v>
      </c>
      <c r="AC322" s="61">
        <f t="shared" si="53"/>
        <v>1</v>
      </c>
    </row>
    <row r="323" spans="1:29" ht="12.75">
      <c r="A323" s="133">
        <f>IF(B323&lt;&gt;"",IF(Démarrer!$K$6=FALSE,Démarrer!$I$5,CONCATENATE("DAAL- ",Démarrer!$I$5)),"")</f>
      </c>
      <c r="B323" s="15"/>
      <c r="C323" s="40"/>
      <c r="D323" s="16"/>
      <c r="E323" s="23"/>
      <c r="F323" s="21"/>
      <c r="G323" s="21"/>
      <c r="H323" s="21"/>
      <c r="I323" s="22"/>
      <c r="J323" s="23"/>
      <c r="K323" s="21"/>
      <c r="L323" s="21"/>
      <c r="M323" s="77"/>
      <c r="N323" s="78"/>
      <c r="O323" s="78"/>
      <c r="P323" s="78"/>
      <c r="Q323" s="79"/>
      <c r="R323" s="77"/>
      <c r="S323" s="79"/>
      <c r="T323" s="20" t="str">
        <f t="shared" si="43"/>
        <v>N/A</v>
      </c>
      <c r="U323" s="20" t="str">
        <f t="shared" si="44"/>
        <v>N/A</v>
      </c>
      <c r="V323" s="20" t="str">
        <f t="shared" si="45"/>
        <v>N/A</v>
      </c>
      <c r="W323" s="20" t="str">
        <f t="shared" si="46"/>
        <v>N/A</v>
      </c>
      <c r="X323" s="76" t="str">
        <f t="shared" si="47"/>
        <v>N/A</v>
      </c>
      <c r="Y323" s="61">
        <f t="shared" si="48"/>
        <v>1</v>
      </c>
      <c r="Z323" s="61">
        <f t="shared" si="49"/>
        <v>1</v>
      </c>
      <c r="AA323" s="61">
        <f t="shared" si="50"/>
        <v>1</v>
      </c>
      <c r="AB323" s="61">
        <f t="shared" si="51"/>
        <v>1</v>
      </c>
      <c r="AC323" s="61">
        <f t="shared" si="53"/>
        <v>1</v>
      </c>
    </row>
    <row r="324" spans="1:29" ht="12.75">
      <c r="A324" s="133">
        <f>IF(B324&lt;&gt;"",IF(Démarrer!$K$6=FALSE,Démarrer!$I$5,CONCATENATE("DAAL- ",Démarrer!$I$5)),"")</f>
      </c>
      <c r="B324" s="15"/>
      <c r="C324" s="40"/>
      <c r="D324" s="16"/>
      <c r="E324" s="23"/>
      <c r="F324" s="21"/>
      <c r="G324" s="21"/>
      <c r="H324" s="21"/>
      <c r="I324" s="22"/>
      <c r="J324" s="23"/>
      <c r="K324" s="21"/>
      <c r="L324" s="21"/>
      <c r="M324" s="77"/>
      <c r="N324" s="78"/>
      <c r="O324" s="78"/>
      <c r="P324" s="78"/>
      <c r="Q324" s="79"/>
      <c r="R324" s="77"/>
      <c r="S324" s="79"/>
      <c r="T324" s="20" t="str">
        <f t="shared" si="43"/>
        <v>N/A</v>
      </c>
      <c r="U324" s="20" t="str">
        <f t="shared" si="44"/>
        <v>N/A</v>
      </c>
      <c r="V324" s="20" t="str">
        <f t="shared" si="45"/>
        <v>N/A</v>
      </c>
      <c r="W324" s="20" t="str">
        <f t="shared" si="46"/>
        <v>N/A</v>
      </c>
      <c r="X324" s="76" t="str">
        <f t="shared" si="47"/>
        <v>N/A</v>
      </c>
      <c r="Y324" s="61">
        <f t="shared" si="48"/>
        <v>1</v>
      </c>
      <c r="Z324" s="61">
        <f t="shared" si="49"/>
        <v>1</v>
      </c>
      <c r="AA324" s="61">
        <f t="shared" si="50"/>
        <v>1</v>
      </c>
      <c r="AB324" s="61">
        <f t="shared" si="51"/>
        <v>1</v>
      </c>
      <c r="AC324" s="61">
        <f t="shared" si="53"/>
        <v>1</v>
      </c>
    </row>
    <row r="325" spans="1:29" ht="12.75">
      <c r="A325" s="133">
        <f>IF(B325&lt;&gt;"",IF(Démarrer!$K$6=FALSE,Démarrer!$I$5,CONCATENATE("DAAL- ",Démarrer!$I$5)),"")</f>
      </c>
      <c r="B325" s="15"/>
      <c r="C325" s="40"/>
      <c r="D325" s="16"/>
      <c r="E325" s="23"/>
      <c r="F325" s="21"/>
      <c r="G325" s="21"/>
      <c r="H325" s="21"/>
      <c r="I325" s="22"/>
      <c r="J325" s="23"/>
      <c r="K325" s="21"/>
      <c r="L325" s="21"/>
      <c r="M325" s="77"/>
      <c r="N325" s="78"/>
      <c r="O325" s="78"/>
      <c r="P325" s="78"/>
      <c r="Q325" s="79"/>
      <c r="R325" s="77"/>
      <c r="S325" s="79"/>
      <c r="T325" s="20" t="str">
        <f t="shared" si="43"/>
        <v>N/A</v>
      </c>
      <c r="U325" s="20" t="str">
        <f t="shared" si="44"/>
        <v>N/A</v>
      </c>
      <c r="V325" s="20" t="str">
        <f t="shared" si="45"/>
        <v>N/A</v>
      </c>
      <c r="W325" s="20" t="str">
        <f t="shared" si="46"/>
        <v>N/A</v>
      </c>
      <c r="X325" s="76" t="str">
        <f t="shared" si="47"/>
        <v>N/A</v>
      </c>
      <c r="Y325" s="61">
        <f t="shared" si="48"/>
        <v>1</v>
      </c>
      <c r="Z325" s="61">
        <f t="shared" si="49"/>
        <v>1</v>
      </c>
      <c r="AA325" s="61">
        <f t="shared" si="50"/>
        <v>1</v>
      </c>
      <c r="AB325" s="61">
        <f t="shared" si="51"/>
        <v>1</v>
      </c>
      <c r="AC325" s="61">
        <f t="shared" si="53"/>
        <v>1</v>
      </c>
    </row>
    <row r="326" spans="1:29" ht="12.75">
      <c r="A326" s="133">
        <f>IF(B326&lt;&gt;"",IF(Démarrer!$K$6=FALSE,Démarrer!$I$5,CONCATENATE("DAAL- ",Démarrer!$I$5)),"")</f>
      </c>
      <c r="B326" s="15"/>
      <c r="C326" s="40"/>
      <c r="D326" s="16"/>
      <c r="E326" s="23"/>
      <c r="F326" s="21"/>
      <c r="G326" s="21"/>
      <c r="H326" s="21"/>
      <c r="I326" s="22"/>
      <c r="J326" s="23"/>
      <c r="K326" s="21"/>
      <c r="L326" s="21"/>
      <c r="M326" s="77"/>
      <c r="N326" s="78"/>
      <c r="O326" s="78"/>
      <c r="P326" s="78"/>
      <c r="Q326" s="79"/>
      <c r="R326" s="77"/>
      <c r="S326" s="79"/>
      <c r="T326" s="20" t="str">
        <f t="shared" si="43"/>
        <v>N/A</v>
      </c>
      <c r="U326" s="20" t="str">
        <f t="shared" si="44"/>
        <v>N/A</v>
      </c>
      <c r="V326" s="20" t="str">
        <f t="shared" si="45"/>
        <v>N/A</v>
      </c>
      <c r="W326" s="20" t="str">
        <f t="shared" si="46"/>
        <v>N/A</v>
      </c>
      <c r="X326" s="76" t="str">
        <f t="shared" si="47"/>
        <v>N/A</v>
      </c>
      <c r="Y326" s="61">
        <f t="shared" si="48"/>
        <v>1</v>
      </c>
      <c r="Z326" s="61">
        <f t="shared" si="49"/>
        <v>1</v>
      </c>
      <c r="AA326" s="61">
        <f t="shared" si="50"/>
        <v>1</v>
      </c>
      <c r="AB326" s="61">
        <f t="shared" si="51"/>
        <v>1</v>
      </c>
      <c r="AC326" s="61">
        <f t="shared" si="53"/>
        <v>1</v>
      </c>
    </row>
    <row r="327" spans="1:29" ht="12.75">
      <c r="A327" s="133">
        <f>IF(B327&lt;&gt;"",IF(Démarrer!$K$6=FALSE,Démarrer!$I$5,CONCATENATE("DAAL- ",Démarrer!$I$5)),"")</f>
      </c>
      <c r="B327" s="15"/>
      <c r="C327" s="40"/>
      <c r="D327" s="16"/>
      <c r="E327" s="23"/>
      <c r="F327" s="21"/>
      <c r="G327" s="21"/>
      <c r="H327" s="21"/>
      <c r="I327" s="22"/>
      <c r="J327" s="23"/>
      <c r="K327" s="21"/>
      <c r="L327" s="21"/>
      <c r="M327" s="77"/>
      <c r="N327" s="78"/>
      <c r="O327" s="78"/>
      <c r="P327" s="78"/>
      <c r="Q327" s="79"/>
      <c r="R327" s="77"/>
      <c r="S327" s="79"/>
      <c r="T327" s="20" t="str">
        <f t="shared" si="43"/>
        <v>N/A</v>
      </c>
      <c r="U327" s="20" t="str">
        <f t="shared" si="44"/>
        <v>N/A</v>
      </c>
      <c r="V327" s="20" t="str">
        <f t="shared" si="45"/>
        <v>N/A</v>
      </c>
      <c r="W327" s="20" t="str">
        <f t="shared" si="46"/>
        <v>N/A</v>
      </c>
      <c r="X327" s="76" t="str">
        <f t="shared" si="47"/>
        <v>N/A</v>
      </c>
      <c r="Y327" s="61">
        <f t="shared" si="48"/>
        <v>1</v>
      </c>
      <c r="Z327" s="61">
        <f t="shared" si="49"/>
        <v>1</v>
      </c>
      <c r="AA327" s="61">
        <f t="shared" si="50"/>
        <v>1</v>
      </c>
      <c r="AB327" s="61">
        <f t="shared" si="51"/>
        <v>1</v>
      </c>
      <c r="AC327" s="61">
        <f t="shared" si="53"/>
        <v>1</v>
      </c>
    </row>
    <row r="328" spans="1:29" ht="12.75">
      <c r="A328" s="133">
        <f>IF(B328&lt;&gt;"",IF(Démarrer!$K$6=FALSE,Démarrer!$I$5,CONCATENATE("DAAL- ",Démarrer!$I$5)),"")</f>
      </c>
      <c r="B328" s="15"/>
      <c r="C328" s="40"/>
      <c r="D328" s="24"/>
      <c r="E328" s="23"/>
      <c r="F328" s="21"/>
      <c r="G328" s="21"/>
      <c r="H328" s="21"/>
      <c r="I328" s="22"/>
      <c r="J328" s="23"/>
      <c r="K328" s="21"/>
      <c r="L328" s="21"/>
      <c r="M328" s="77"/>
      <c r="N328" s="78"/>
      <c r="O328" s="78"/>
      <c r="P328" s="78"/>
      <c r="Q328" s="79"/>
      <c r="R328" s="77"/>
      <c r="S328" s="79"/>
      <c r="T328" s="20" t="str">
        <f t="shared" si="43"/>
        <v>N/A</v>
      </c>
      <c r="U328" s="20" t="str">
        <f t="shared" si="44"/>
        <v>N/A</v>
      </c>
      <c r="V328" s="20" t="str">
        <f t="shared" si="45"/>
        <v>N/A</v>
      </c>
      <c r="W328" s="20" t="str">
        <f t="shared" si="46"/>
        <v>N/A</v>
      </c>
      <c r="X328" s="76" t="str">
        <f t="shared" si="47"/>
        <v>N/A</v>
      </c>
      <c r="Y328" s="61">
        <f t="shared" si="48"/>
        <v>1</v>
      </c>
      <c r="Z328" s="61">
        <f t="shared" si="49"/>
        <v>1</v>
      </c>
      <c r="AA328" s="61">
        <f t="shared" si="50"/>
        <v>1</v>
      </c>
      <c r="AB328" s="61">
        <f t="shared" si="51"/>
        <v>1</v>
      </c>
      <c r="AC328" s="61">
        <f t="shared" si="53"/>
        <v>1</v>
      </c>
    </row>
    <row r="329" spans="1:29" ht="12.75">
      <c r="A329" s="133">
        <f>IF(B329&lt;&gt;"",IF(Démarrer!$K$6=FALSE,Démarrer!$I$5,CONCATENATE("DAAL- ",Démarrer!$I$5)),"")</f>
      </c>
      <c r="B329" s="15"/>
      <c r="C329" s="40"/>
      <c r="D329" s="24"/>
      <c r="E329" s="23"/>
      <c r="F329" s="21"/>
      <c r="G329" s="21"/>
      <c r="H329" s="21"/>
      <c r="I329" s="22"/>
      <c r="J329" s="23"/>
      <c r="K329" s="21"/>
      <c r="L329" s="21"/>
      <c r="M329" s="77"/>
      <c r="N329" s="78"/>
      <c r="O329" s="78"/>
      <c r="P329" s="78"/>
      <c r="Q329" s="79"/>
      <c r="R329" s="77"/>
      <c r="S329" s="79"/>
      <c r="T329" s="20" t="str">
        <f t="shared" si="43"/>
        <v>N/A</v>
      </c>
      <c r="U329" s="20" t="str">
        <f t="shared" si="44"/>
        <v>N/A</v>
      </c>
      <c r="V329" s="20" t="str">
        <f t="shared" si="45"/>
        <v>N/A</v>
      </c>
      <c r="W329" s="20" t="str">
        <f t="shared" si="46"/>
        <v>N/A</v>
      </c>
      <c r="X329" s="76" t="str">
        <f t="shared" si="47"/>
        <v>N/A</v>
      </c>
      <c r="Y329" s="61">
        <f t="shared" si="48"/>
        <v>1</v>
      </c>
      <c r="Z329" s="61">
        <f t="shared" si="49"/>
        <v>1</v>
      </c>
      <c r="AA329" s="61">
        <f t="shared" si="50"/>
        <v>1</v>
      </c>
      <c r="AB329" s="61">
        <f t="shared" si="51"/>
        <v>1</v>
      </c>
      <c r="AC329" s="61">
        <f t="shared" si="53"/>
        <v>1</v>
      </c>
    </row>
    <row r="330" spans="1:29" ht="12.75">
      <c r="A330" s="133">
        <f>IF(B330&lt;&gt;"",IF(Démarrer!$K$6=FALSE,Démarrer!$I$5,CONCATENATE("DAAL- ",Démarrer!$I$5)),"")</f>
      </c>
      <c r="B330" s="15"/>
      <c r="C330" s="40"/>
      <c r="D330" s="24"/>
      <c r="E330" s="23"/>
      <c r="F330" s="21"/>
      <c r="G330" s="21"/>
      <c r="H330" s="21"/>
      <c r="I330" s="22"/>
      <c r="J330" s="23"/>
      <c r="K330" s="21"/>
      <c r="L330" s="21"/>
      <c r="M330" s="77"/>
      <c r="N330" s="78"/>
      <c r="O330" s="78"/>
      <c r="P330" s="78"/>
      <c r="Q330" s="79"/>
      <c r="R330" s="77"/>
      <c r="S330" s="79"/>
      <c r="T330" s="20" t="str">
        <f t="shared" si="43"/>
        <v>N/A</v>
      </c>
      <c r="U330" s="20" t="str">
        <f t="shared" si="44"/>
        <v>N/A</v>
      </c>
      <c r="V330" s="20" t="str">
        <f t="shared" si="45"/>
        <v>N/A</v>
      </c>
      <c r="W330" s="20" t="str">
        <f t="shared" si="46"/>
        <v>N/A</v>
      </c>
      <c r="X330" s="76" t="str">
        <f t="shared" si="47"/>
        <v>N/A</v>
      </c>
      <c r="Y330" s="61">
        <f t="shared" si="48"/>
        <v>1</v>
      </c>
      <c r="Z330" s="61">
        <f t="shared" si="49"/>
        <v>1</v>
      </c>
      <c r="AA330" s="61">
        <f t="shared" si="50"/>
        <v>1</v>
      </c>
      <c r="AB330" s="61">
        <f t="shared" si="51"/>
        <v>1</v>
      </c>
      <c r="AC330" s="61">
        <f t="shared" si="53"/>
        <v>1</v>
      </c>
    </row>
    <row r="331" spans="1:29" ht="12.75">
      <c r="A331" s="133">
        <f>IF(B331&lt;&gt;"",IF(Démarrer!$K$6=FALSE,Démarrer!$I$5,CONCATENATE("DAAL- ",Démarrer!$I$5)),"")</f>
      </c>
      <c r="B331" s="15"/>
      <c r="C331" s="40"/>
      <c r="D331" s="24"/>
      <c r="E331" s="23"/>
      <c r="F331" s="21"/>
      <c r="G331" s="21"/>
      <c r="H331" s="21"/>
      <c r="I331" s="22"/>
      <c r="J331" s="23"/>
      <c r="K331" s="21"/>
      <c r="L331" s="21"/>
      <c r="M331" s="77"/>
      <c r="N331" s="78"/>
      <c r="O331" s="78"/>
      <c r="P331" s="78"/>
      <c r="Q331" s="79"/>
      <c r="R331" s="77"/>
      <c r="S331" s="79"/>
      <c r="T331" s="20" t="str">
        <f t="shared" si="43"/>
        <v>N/A</v>
      </c>
      <c r="U331" s="20" t="str">
        <f t="shared" si="44"/>
        <v>N/A</v>
      </c>
      <c r="V331" s="20" t="str">
        <f t="shared" si="45"/>
        <v>N/A</v>
      </c>
      <c r="W331" s="20" t="str">
        <f t="shared" si="46"/>
        <v>N/A</v>
      </c>
      <c r="X331" s="76" t="str">
        <f t="shared" si="47"/>
        <v>N/A</v>
      </c>
      <c r="Y331" s="61">
        <f t="shared" si="48"/>
        <v>1</v>
      </c>
      <c r="Z331" s="61">
        <f t="shared" si="49"/>
        <v>1</v>
      </c>
      <c r="AA331" s="61">
        <f t="shared" si="50"/>
        <v>1</v>
      </c>
      <c r="AB331" s="61">
        <f t="shared" si="51"/>
        <v>1</v>
      </c>
      <c r="AC331" s="61">
        <f t="shared" si="53"/>
        <v>1</v>
      </c>
    </row>
    <row r="332" spans="1:29" ht="12.75">
      <c r="A332" s="133">
        <f>IF(B332&lt;&gt;"",IF(Démarrer!$K$6=FALSE,Démarrer!$I$5,CONCATENATE("DAAL- ",Démarrer!$I$5)),"")</f>
      </c>
      <c r="B332" s="15"/>
      <c r="C332" s="40"/>
      <c r="D332" s="24"/>
      <c r="E332" s="23"/>
      <c r="F332" s="21"/>
      <c r="G332" s="21"/>
      <c r="H332" s="21"/>
      <c r="I332" s="22"/>
      <c r="J332" s="23"/>
      <c r="K332" s="21"/>
      <c r="L332" s="21"/>
      <c r="M332" s="77"/>
      <c r="N332" s="78"/>
      <c r="O332" s="78"/>
      <c r="P332" s="78"/>
      <c r="Q332" s="79"/>
      <c r="R332" s="77"/>
      <c r="S332" s="79"/>
      <c r="T332" s="20" t="str">
        <f t="shared" si="43"/>
        <v>N/A</v>
      </c>
      <c r="U332" s="20" t="str">
        <f t="shared" si="44"/>
        <v>N/A</v>
      </c>
      <c r="V332" s="20" t="str">
        <f t="shared" si="45"/>
        <v>N/A</v>
      </c>
      <c r="W332" s="20" t="str">
        <f t="shared" si="46"/>
        <v>N/A</v>
      </c>
      <c r="X332" s="76" t="str">
        <f t="shared" si="47"/>
        <v>N/A</v>
      </c>
      <c r="Y332" s="61">
        <f t="shared" si="48"/>
        <v>1</v>
      </c>
      <c r="Z332" s="61">
        <f t="shared" si="49"/>
        <v>1</v>
      </c>
      <c r="AA332" s="61">
        <f t="shared" si="50"/>
        <v>1</v>
      </c>
      <c r="AB332" s="61">
        <f t="shared" si="51"/>
        <v>1</v>
      </c>
      <c r="AC332" s="61">
        <f t="shared" si="53"/>
        <v>1</v>
      </c>
    </row>
    <row r="333" spans="1:29" ht="12.75">
      <c r="A333" s="133">
        <f>IF(B333&lt;&gt;"",IF(Démarrer!$K$6=FALSE,Démarrer!$I$5,CONCATENATE("DAAL- ",Démarrer!$I$5)),"")</f>
      </c>
      <c r="B333" s="15"/>
      <c r="C333" s="40"/>
      <c r="D333" s="24"/>
      <c r="E333" s="23"/>
      <c r="F333" s="21"/>
      <c r="G333" s="21"/>
      <c r="H333" s="21"/>
      <c r="I333" s="22"/>
      <c r="J333" s="23"/>
      <c r="K333" s="21"/>
      <c r="L333" s="21"/>
      <c r="M333" s="77"/>
      <c r="N333" s="78"/>
      <c r="O333" s="78"/>
      <c r="P333" s="78"/>
      <c r="Q333" s="79"/>
      <c r="R333" s="77"/>
      <c r="S333" s="79"/>
      <c r="T333" s="20" t="str">
        <f t="shared" si="43"/>
        <v>N/A</v>
      </c>
      <c r="U333" s="20" t="str">
        <f t="shared" si="44"/>
        <v>N/A</v>
      </c>
      <c r="V333" s="20" t="str">
        <f t="shared" si="45"/>
        <v>N/A</v>
      </c>
      <c r="W333" s="20" t="str">
        <f t="shared" si="46"/>
        <v>N/A</v>
      </c>
      <c r="X333" s="76" t="str">
        <f t="shared" si="47"/>
        <v>N/A</v>
      </c>
      <c r="Y333" s="61">
        <f t="shared" si="48"/>
        <v>1</v>
      </c>
      <c r="Z333" s="61">
        <f t="shared" si="49"/>
        <v>1</v>
      </c>
      <c r="AA333" s="61">
        <f t="shared" si="50"/>
        <v>1</v>
      </c>
      <c r="AB333" s="61">
        <f t="shared" si="51"/>
        <v>1</v>
      </c>
      <c r="AC333" s="61">
        <f t="shared" si="53"/>
        <v>1</v>
      </c>
    </row>
    <row r="334" spans="1:29" ht="12.75">
      <c r="A334" s="133">
        <f>IF(B334&lt;&gt;"",IF(Démarrer!$K$6=FALSE,Démarrer!$I$5,CONCATENATE("DAAL- ",Démarrer!$I$5)),"")</f>
      </c>
      <c r="B334" s="15"/>
      <c r="C334" s="40"/>
      <c r="D334" s="24"/>
      <c r="E334" s="23"/>
      <c r="F334" s="21"/>
      <c r="G334" s="21"/>
      <c r="H334" s="21"/>
      <c r="I334" s="22"/>
      <c r="J334" s="23"/>
      <c r="K334" s="21"/>
      <c r="L334" s="21"/>
      <c r="M334" s="77"/>
      <c r="N334" s="78"/>
      <c r="O334" s="78"/>
      <c r="P334" s="78"/>
      <c r="Q334" s="79"/>
      <c r="R334" s="77"/>
      <c r="S334" s="79"/>
      <c r="T334" s="20" t="str">
        <f t="shared" si="43"/>
        <v>N/A</v>
      </c>
      <c r="U334" s="20" t="str">
        <f t="shared" si="44"/>
        <v>N/A</v>
      </c>
      <c r="V334" s="20" t="str">
        <f t="shared" si="45"/>
        <v>N/A</v>
      </c>
      <c r="W334" s="20" t="str">
        <f t="shared" si="46"/>
        <v>N/A</v>
      </c>
      <c r="X334" s="76" t="str">
        <f t="shared" si="47"/>
        <v>N/A</v>
      </c>
      <c r="Y334" s="61">
        <f t="shared" si="48"/>
        <v>1</v>
      </c>
      <c r="Z334" s="61">
        <f t="shared" si="49"/>
        <v>1</v>
      </c>
      <c r="AA334" s="61">
        <f t="shared" si="50"/>
        <v>1</v>
      </c>
      <c r="AB334" s="61">
        <f t="shared" si="51"/>
        <v>1</v>
      </c>
      <c r="AC334" s="61">
        <f t="shared" si="53"/>
        <v>1</v>
      </c>
    </row>
    <row r="335" spans="1:29" ht="12.75">
      <c r="A335" s="133">
        <f>IF(B335&lt;&gt;"",IF(Démarrer!$K$6=FALSE,Démarrer!$I$5,CONCATENATE("DAAL- ",Démarrer!$I$5)),"")</f>
      </c>
      <c r="B335" s="15"/>
      <c r="C335" s="40"/>
      <c r="D335" s="24"/>
      <c r="E335" s="23"/>
      <c r="F335" s="21"/>
      <c r="G335" s="21"/>
      <c r="H335" s="21"/>
      <c r="I335" s="22"/>
      <c r="J335" s="23"/>
      <c r="K335" s="21"/>
      <c r="L335" s="21"/>
      <c r="M335" s="77"/>
      <c r="N335" s="78"/>
      <c r="O335" s="78"/>
      <c r="P335" s="78"/>
      <c r="Q335" s="79"/>
      <c r="R335" s="77"/>
      <c r="S335" s="79"/>
      <c r="T335" s="20" t="str">
        <f aca="true" t="shared" si="54" ref="T335:T343">IF(COUNTA(E335:I335)&gt;0,(COUNTIF(E335:I335,"=0")*0+COUNTIF(E335:I335,"=1")*100+COUNTIF(E335:I335,"=2")*80+COUNTIF(E335:I335,"=3")*50+COUNTIF(E335:I335,"=8")*20+COUNTIF(E335:I335,"=9")*0)/COUNTA(E335:I335)/100,"N/A")</f>
        <v>N/A</v>
      </c>
      <c r="U335" s="20" t="str">
        <f aca="true" t="shared" si="55" ref="U335:U343">IF(COUNTA(J335:L335)&gt;0,(COUNTIF(J335:L335,"=0")*0+COUNTIF(J335:L335,"=1")*100+COUNTIF(J335:L335,"=2")*80+COUNTIF(J335:L335,"=3")*50+COUNTIF(J335:L335,"=8")*20+COUNTIF(J335:L335,"=9")*0)/COUNTA(J335:L335)/100,"N/A")</f>
        <v>N/A</v>
      </c>
      <c r="V335" s="20" t="str">
        <f aca="true" t="shared" si="56" ref="V335:V343">IF(COUNTA(M335:Q335)&gt;0,(COUNTIF(M335:Q335,"=0")*0+COUNTIF(M335:Q335,"=1")*100+COUNTIF(M335:Q335,"=2")*80+COUNTIF(M335:Q335,"=3")*50+COUNTIF(M335:Q335,"=8")*20+COUNTIF(M335:Q335,"=9")*0)/COUNTA(M335:Q335)/100,"N/A")</f>
        <v>N/A</v>
      </c>
      <c r="W335" s="20" t="str">
        <f aca="true" t="shared" si="57" ref="W335:W343">IF(COUNTA(R335:S335)&gt;0,(COUNTIF(R335:S335,"=0")*0+COUNTIF(R335:S335,"=1")*100+COUNTIF(R335:S335,"=2")*80+COUNTIF(R335:S335,"=3")*50+COUNTIF(R335:S335,"=8")*20+COUNTIF(R335:S335,"=9")*0)/COUNTA(R335:S335)/100,"N/A")</f>
        <v>N/A</v>
      </c>
      <c r="X335" s="76" t="str">
        <f aca="true" t="shared" si="58" ref="X335:X343">IF(AND(COUNTA(E335:S335)&lt;&gt;0,B335&lt;&gt;""),AVERAGE(T335:W335),"N/A")</f>
        <v>N/A</v>
      </c>
      <c r="Y335" s="61">
        <f aca="true" t="shared" si="59" ref="Y335:Y343">IF(T335="N/A",1,"")</f>
        <v>1</v>
      </c>
      <c r="Z335" s="61">
        <f aca="true" t="shared" si="60" ref="Z335:Z343">IF(U335="N/A",1,"")</f>
        <v>1</v>
      </c>
      <c r="AA335" s="61">
        <f aca="true" t="shared" si="61" ref="AA335:AA343">IF(V335="N/A",1,"")</f>
        <v>1</v>
      </c>
      <c r="AB335" s="61">
        <f aca="true" t="shared" si="62" ref="AB335:AB343">IF(W335="N/A",1,"")</f>
        <v>1</v>
      </c>
      <c r="AC335" s="61">
        <f t="shared" si="53"/>
        <v>1</v>
      </c>
    </row>
    <row r="336" spans="1:29" ht="12.75">
      <c r="A336" s="133">
        <f>IF(B336&lt;&gt;"",IF(Démarrer!$K$6=FALSE,Démarrer!$I$5,CONCATENATE("DAAL- ",Démarrer!$I$5)),"")</f>
      </c>
      <c r="B336" s="15"/>
      <c r="C336" s="40"/>
      <c r="D336" s="24"/>
      <c r="E336" s="23"/>
      <c r="F336" s="21"/>
      <c r="G336" s="21"/>
      <c r="H336" s="21"/>
      <c r="I336" s="22"/>
      <c r="J336" s="23"/>
      <c r="K336" s="21"/>
      <c r="L336" s="21"/>
      <c r="M336" s="77"/>
      <c r="N336" s="78"/>
      <c r="O336" s="78"/>
      <c r="P336" s="78"/>
      <c r="Q336" s="79"/>
      <c r="R336" s="77"/>
      <c r="S336" s="79"/>
      <c r="T336" s="20" t="str">
        <f t="shared" si="54"/>
        <v>N/A</v>
      </c>
      <c r="U336" s="20" t="str">
        <f t="shared" si="55"/>
        <v>N/A</v>
      </c>
      <c r="V336" s="20" t="str">
        <f t="shared" si="56"/>
        <v>N/A</v>
      </c>
      <c r="W336" s="20" t="str">
        <f t="shared" si="57"/>
        <v>N/A</v>
      </c>
      <c r="X336" s="76" t="str">
        <f t="shared" si="58"/>
        <v>N/A</v>
      </c>
      <c r="Y336" s="61">
        <f t="shared" si="59"/>
        <v>1</v>
      </c>
      <c r="Z336" s="61">
        <f t="shared" si="60"/>
        <v>1</v>
      </c>
      <c r="AA336" s="61">
        <f t="shared" si="61"/>
        <v>1</v>
      </c>
      <c r="AB336" s="61">
        <f t="shared" si="62"/>
        <v>1</v>
      </c>
      <c r="AC336" s="61">
        <f t="shared" si="53"/>
        <v>1</v>
      </c>
    </row>
    <row r="337" spans="1:29" ht="12.75">
      <c r="A337" s="133">
        <f>IF(B337&lt;&gt;"",IF(Démarrer!$K$6=FALSE,Démarrer!$I$5,CONCATENATE("DAAL- ",Démarrer!$I$5)),"")</f>
      </c>
      <c r="B337" s="15"/>
      <c r="C337" s="40"/>
      <c r="D337" s="24"/>
      <c r="E337" s="23"/>
      <c r="F337" s="21"/>
      <c r="G337" s="21"/>
      <c r="H337" s="21"/>
      <c r="I337" s="22"/>
      <c r="J337" s="23"/>
      <c r="K337" s="21"/>
      <c r="L337" s="21"/>
      <c r="M337" s="77"/>
      <c r="N337" s="78"/>
      <c r="O337" s="78"/>
      <c r="P337" s="78"/>
      <c r="Q337" s="79"/>
      <c r="R337" s="77"/>
      <c r="S337" s="79"/>
      <c r="T337" s="20" t="str">
        <f t="shared" si="54"/>
        <v>N/A</v>
      </c>
      <c r="U337" s="20" t="str">
        <f t="shared" si="55"/>
        <v>N/A</v>
      </c>
      <c r="V337" s="20" t="str">
        <f t="shared" si="56"/>
        <v>N/A</v>
      </c>
      <c r="W337" s="20" t="str">
        <f t="shared" si="57"/>
        <v>N/A</v>
      </c>
      <c r="X337" s="76" t="str">
        <f t="shared" si="58"/>
        <v>N/A</v>
      </c>
      <c r="Y337" s="61">
        <f t="shared" si="59"/>
        <v>1</v>
      </c>
      <c r="Z337" s="61">
        <f t="shared" si="60"/>
        <v>1</v>
      </c>
      <c r="AA337" s="61">
        <f t="shared" si="61"/>
        <v>1</v>
      </c>
      <c r="AB337" s="61">
        <f t="shared" si="62"/>
        <v>1</v>
      </c>
      <c r="AC337" s="61">
        <f t="shared" si="53"/>
        <v>1</v>
      </c>
    </row>
    <row r="338" spans="1:29" ht="12.75">
      <c r="A338" s="133">
        <f>IF(B338&lt;&gt;"",IF(Démarrer!$K$6=FALSE,Démarrer!$I$5,CONCATENATE("DAAL- ",Démarrer!$I$5)),"")</f>
      </c>
      <c r="B338" s="15"/>
      <c r="C338" s="40"/>
      <c r="D338" s="24"/>
      <c r="E338" s="23"/>
      <c r="F338" s="21"/>
      <c r="G338" s="21"/>
      <c r="H338" s="21"/>
      <c r="I338" s="22"/>
      <c r="J338" s="23"/>
      <c r="K338" s="21"/>
      <c r="L338" s="21"/>
      <c r="M338" s="77"/>
      <c r="N338" s="78"/>
      <c r="O338" s="78"/>
      <c r="P338" s="78"/>
      <c r="Q338" s="79"/>
      <c r="R338" s="77"/>
      <c r="S338" s="79"/>
      <c r="T338" s="20" t="str">
        <f t="shared" si="54"/>
        <v>N/A</v>
      </c>
      <c r="U338" s="20" t="str">
        <f t="shared" si="55"/>
        <v>N/A</v>
      </c>
      <c r="V338" s="20" t="str">
        <f t="shared" si="56"/>
        <v>N/A</v>
      </c>
      <c r="W338" s="20" t="str">
        <f t="shared" si="57"/>
        <v>N/A</v>
      </c>
      <c r="X338" s="76" t="str">
        <f t="shared" si="58"/>
        <v>N/A</v>
      </c>
      <c r="Y338" s="61">
        <f t="shared" si="59"/>
        <v>1</v>
      </c>
      <c r="Z338" s="61">
        <f t="shared" si="60"/>
        <v>1</v>
      </c>
      <c r="AA338" s="61">
        <f t="shared" si="61"/>
        <v>1</v>
      </c>
      <c r="AB338" s="61">
        <f t="shared" si="62"/>
        <v>1</v>
      </c>
      <c r="AC338" s="61">
        <f t="shared" si="53"/>
        <v>1</v>
      </c>
    </row>
    <row r="339" spans="1:29" ht="12.75">
      <c r="A339" s="133">
        <f>IF(B339&lt;&gt;"",IF(Démarrer!$K$6=FALSE,Démarrer!$I$5,CONCATENATE("DAAL- ",Démarrer!$I$5)),"")</f>
      </c>
      <c r="B339" s="15"/>
      <c r="C339" s="40"/>
      <c r="D339" s="24"/>
      <c r="E339" s="23"/>
      <c r="F339" s="21"/>
      <c r="G339" s="21"/>
      <c r="H339" s="21"/>
      <c r="I339" s="22"/>
      <c r="J339" s="23"/>
      <c r="K339" s="21"/>
      <c r="L339" s="21"/>
      <c r="M339" s="77"/>
      <c r="N339" s="78"/>
      <c r="O339" s="78"/>
      <c r="P339" s="78"/>
      <c r="Q339" s="79"/>
      <c r="R339" s="77"/>
      <c r="S339" s="79"/>
      <c r="T339" s="20" t="str">
        <f t="shared" si="54"/>
        <v>N/A</v>
      </c>
      <c r="U339" s="20" t="str">
        <f t="shared" si="55"/>
        <v>N/A</v>
      </c>
      <c r="V339" s="20" t="str">
        <f t="shared" si="56"/>
        <v>N/A</v>
      </c>
      <c r="W339" s="20" t="str">
        <f t="shared" si="57"/>
        <v>N/A</v>
      </c>
      <c r="X339" s="76" t="str">
        <f t="shared" si="58"/>
        <v>N/A</v>
      </c>
      <c r="Y339" s="61">
        <f t="shared" si="59"/>
        <v>1</v>
      </c>
      <c r="Z339" s="61">
        <f t="shared" si="60"/>
        <v>1</v>
      </c>
      <c r="AA339" s="61">
        <f t="shared" si="61"/>
        <v>1</v>
      </c>
      <c r="AB339" s="61">
        <f t="shared" si="62"/>
        <v>1</v>
      </c>
      <c r="AC339" s="61">
        <f t="shared" si="53"/>
        <v>1</v>
      </c>
    </row>
    <row r="340" spans="1:29" ht="12.75">
      <c r="A340" s="133">
        <f>IF(B340&lt;&gt;"",IF(Démarrer!$K$6=FALSE,Démarrer!$I$5,CONCATENATE("DAAL- ",Démarrer!$I$5)),"")</f>
      </c>
      <c r="B340" s="15"/>
      <c r="C340" s="40"/>
      <c r="D340" s="24"/>
      <c r="E340" s="23"/>
      <c r="F340" s="21"/>
      <c r="G340" s="21"/>
      <c r="H340" s="21"/>
      <c r="I340" s="22"/>
      <c r="J340" s="23"/>
      <c r="K340" s="21"/>
      <c r="L340" s="21"/>
      <c r="M340" s="77"/>
      <c r="N340" s="78"/>
      <c r="O340" s="78"/>
      <c r="P340" s="78"/>
      <c r="Q340" s="79"/>
      <c r="R340" s="77"/>
      <c r="S340" s="79"/>
      <c r="T340" s="20" t="str">
        <f t="shared" si="54"/>
        <v>N/A</v>
      </c>
      <c r="U340" s="20" t="str">
        <f t="shared" si="55"/>
        <v>N/A</v>
      </c>
      <c r="V340" s="20" t="str">
        <f t="shared" si="56"/>
        <v>N/A</v>
      </c>
      <c r="W340" s="20" t="str">
        <f t="shared" si="57"/>
        <v>N/A</v>
      </c>
      <c r="X340" s="76" t="str">
        <f t="shared" si="58"/>
        <v>N/A</v>
      </c>
      <c r="Y340" s="61">
        <f t="shared" si="59"/>
        <v>1</v>
      </c>
      <c r="Z340" s="61">
        <f t="shared" si="60"/>
        <v>1</v>
      </c>
      <c r="AA340" s="61">
        <f t="shared" si="61"/>
        <v>1</v>
      </c>
      <c r="AB340" s="61">
        <f t="shared" si="62"/>
        <v>1</v>
      </c>
      <c r="AC340" s="61">
        <f t="shared" si="53"/>
        <v>1</v>
      </c>
    </row>
    <row r="341" spans="1:29" ht="12.75">
      <c r="A341" s="133">
        <f>IF(B341&lt;&gt;"",IF(Démarrer!$K$6=FALSE,Démarrer!$I$5,CONCATENATE("DAAL- ",Démarrer!$I$5)),"")</f>
      </c>
      <c r="B341" s="15"/>
      <c r="C341" s="40"/>
      <c r="D341" s="24"/>
      <c r="E341" s="23"/>
      <c r="F341" s="21"/>
      <c r="G341" s="21"/>
      <c r="H341" s="21"/>
      <c r="I341" s="22"/>
      <c r="J341" s="23"/>
      <c r="K341" s="21"/>
      <c r="L341" s="21"/>
      <c r="M341" s="77"/>
      <c r="N341" s="78"/>
      <c r="O341" s="78"/>
      <c r="P341" s="78"/>
      <c r="Q341" s="79"/>
      <c r="R341" s="77"/>
      <c r="S341" s="79"/>
      <c r="T341" s="20" t="str">
        <f t="shared" si="54"/>
        <v>N/A</v>
      </c>
      <c r="U341" s="20" t="str">
        <f t="shared" si="55"/>
        <v>N/A</v>
      </c>
      <c r="V341" s="20" t="str">
        <f t="shared" si="56"/>
        <v>N/A</v>
      </c>
      <c r="W341" s="20" t="str">
        <f t="shared" si="57"/>
        <v>N/A</v>
      </c>
      <c r="X341" s="76" t="str">
        <f t="shared" si="58"/>
        <v>N/A</v>
      </c>
      <c r="Y341" s="61">
        <f t="shared" si="59"/>
        <v>1</v>
      </c>
      <c r="Z341" s="61">
        <f t="shared" si="60"/>
        <v>1</v>
      </c>
      <c r="AA341" s="61">
        <f t="shared" si="61"/>
        <v>1</v>
      </c>
      <c r="AB341" s="61">
        <f t="shared" si="62"/>
        <v>1</v>
      </c>
      <c r="AC341" s="61">
        <f t="shared" si="53"/>
        <v>1</v>
      </c>
    </row>
    <row r="342" spans="1:29" ht="12.75">
      <c r="A342" s="133">
        <f>IF(B342&lt;&gt;"",IF(Démarrer!$K$6=FALSE,Démarrer!$I$5,CONCATENATE("DAAL- ",Démarrer!$I$5)),"")</f>
      </c>
      <c r="B342" s="15"/>
      <c r="C342" s="40"/>
      <c r="D342" s="24"/>
      <c r="E342" s="23"/>
      <c r="F342" s="21"/>
      <c r="G342" s="21"/>
      <c r="H342" s="21"/>
      <c r="I342" s="22"/>
      <c r="J342" s="23"/>
      <c r="K342" s="21"/>
      <c r="L342" s="21"/>
      <c r="M342" s="77"/>
      <c r="N342" s="78"/>
      <c r="O342" s="78"/>
      <c r="P342" s="78"/>
      <c r="Q342" s="79"/>
      <c r="R342" s="77"/>
      <c r="S342" s="79"/>
      <c r="T342" s="20" t="str">
        <f t="shared" si="54"/>
        <v>N/A</v>
      </c>
      <c r="U342" s="20" t="str">
        <f t="shared" si="55"/>
        <v>N/A</v>
      </c>
      <c r="V342" s="20" t="str">
        <f t="shared" si="56"/>
        <v>N/A</v>
      </c>
      <c r="W342" s="20" t="str">
        <f t="shared" si="57"/>
        <v>N/A</v>
      </c>
      <c r="X342" s="76" t="str">
        <f t="shared" si="58"/>
        <v>N/A</v>
      </c>
      <c r="Y342" s="61">
        <f t="shared" si="59"/>
        <v>1</v>
      </c>
      <c r="Z342" s="61">
        <f t="shared" si="60"/>
        <v>1</v>
      </c>
      <c r="AA342" s="61">
        <f t="shared" si="61"/>
        <v>1</v>
      </c>
      <c r="AB342" s="61">
        <f t="shared" si="62"/>
        <v>1</v>
      </c>
      <c r="AC342" s="61">
        <f t="shared" si="53"/>
        <v>1</v>
      </c>
    </row>
    <row r="343" spans="1:29" ht="13.5" thickBot="1">
      <c r="A343" s="134">
        <f>IF(B343&lt;&gt;"",IF(Démarrer!$K$6=FALSE,Démarrer!$I$5,CONCATENATE("DAAL- ",Démarrer!$I$5)),"")</f>
      </c>
      <c r="B343" s="59"/>
      <c r="C343" s="41"/>
      <c r="D343" s="25"/>
      <c r="E343" s="26"/>
      <c r="F343" s="27"/>
      <c r="G343" s="27"/>
      <c r="H343" s="27"/>
      <c r="I343" s="28"/>
      <c r="J343" s="26"/>
      <c r="K343" s="27"/>
      <c r="L343" s="27"/>
      <c r="M343" s="73"/>
      <c r="N343" s="74"/>
      <c r="O343" s="74"/>
      <c r="P343" s="74"/>
      <c r="Q343" s="75"/>
      <c r="R343" s="73"/>
      <c r="S343" s="75"/>
      <c r="T343" s="20" t="str">
        <f t="shared" si="54"/>
        <v>N/A</v>
      </c>
      <c r="U343" s="20" t="str">
        <f t="shared" si="55"/>
        <v>N/A</v>
      </c>
      <c r="V343" s="20" t="str">
        <f t="shared" si="56"/>
        <v>N/A</v>
      </c>
      <c r="W343" s="20" t="str">
        <f t="shared" si="57"/>
        <v>N/A</v>
      </c>
      <c r="X343" s="76" t="str">
        <f t="shared" si="58"/>
        <v>N/A</v>
      </c>
      <c r="Y343" s="61">
        <f t="shared" si="59"/>
        <v>1</v>
      </c>
      <c r="Z343" s="61">
        <f t="shared" si="60"/>
        <v>1</v>
      </c>
      <c r="AA343" s="61">
        <f t="shared" si="61"/>
        <v>1</v>
      </c>
      <c r="AB343" s="61">
        <f t="shared" si="62"/>
        <v>1</v>
      </c>
      <c r="AC343" s="61">
        <f t="shared" si="53"/>
        <v>1</v>
      </c>
    </row>
  </sheetData>
  <sheetProtection password="CAB1" sheet="1"/>
  <mergeCells count="7">
    <mergeCell ref="C1:D6"/>
    <mergeCell ref="R12:S12"/>
    <mergeCell ref="E11:G11"/>
    <mergeCell ref="H11:L11"/>
    <mergeCell ref="M12:Q12"/>
    <mergeCell ref="E12:I12"/>
    <mergeCell ref="J12:L12"/>
  </mergeCells>
  <conditionalFormatting sqref="E14:S343">
    <cfRule type="expression" priority="37" dxfId="29" stopIfTrue="1">
      <formula>AND(OR(E14=0,E14&gt;3),E14&lt;&gt;"")</formula>
    </cfRule>
    <cfRule type="cellIs" priority="38" dxfId="28" operator="between" stopIfTrue="1">
      <formula>1</formula>
      <formula>2</formula>
    </cfRule>
    <cfRule type="cellIs" priority="39" dxfId="27" operator="equal" stopIfTrue="1">
      <formula>3</formula>
    </cfRule>
  </conditionalFormatting>
  <dataValidations count="2">
    <dataValidation type="list" allowBlank="1" showInputMessage="1" showErrorMessage="1" sqref="B14:B343">
      <formula1>OFFSET($AD$16,,,$AD$15)</formula1>
    </dataValidation>
    <dataValidation type="list" allowBlank="1" showInputMessage="1" showErrorMessage="1" sqref="E14:S343">
      <formula1>OFFSET(E$1,,,COUNTA(E$1:E$6))</formula1>
    </dataValidation>
  </dataValidations>
  <printOptions/>
  <pageMargins left="0.7" right="0.7" top="0.75" bottom="0.75" header="0.3" footer="0.3"/>
  <pageSetup horizontalDpi="600" verticalDpi="600" orientation="portrait" paperSize="9" r:id="rId4"/>
  <drawing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H1262"/>
  <sheetViews>
    <sheetView showGridLines="0" zoomScale="90" zoomScaleNormal="90" zoomScalePageLayoutView="0" workbookViewId="0" topLeftCell="A1">
      <pane ySplit="6" topLeftCell="A7" activePane="bottomLeft" state="frozen"/>
      <selection pane="topLeft" activeCell="A1" sqref="A1"/>
      <selection pane="bottomLeft" activeCell="A6" sqref="A6"/>
    </sheetView>
  </sheetViews>
  <sheetFormatPr defaultColWidth="18.7109375" defaultRowHeight="12.75"/>
  <cols>
    <col min="1" max="1" width="18.00390625" style="0" customWidth="1"/>
    <col min="2" max="2" width="6.421875" style="0" customWidth="1"/>
    <col min="3" max="3" width="19.8515625" style="0" customWidth="1"/>
    <col min="4" max="4" width="15.7109375" style="29" customWidth="1"/>
    <col min="5" max="7" width="15.7109375" style="30" customWidth="1"/>
    <col min="8" max="8" width="15.7109375" style="0" customWidth="1"/>
  </cols>
  <sheetData>
    <row r="1" spans="1:8" ht="18" customHeight="1">
      <c r="A1" s="101"/>
      <c r="B1" s="102" t="s">
        <v>33</v>
      </c>
      <c r="C1" s="101"/>
      <c r="D1" s="103"/>
      <c r="E1" s="97"/>
      <c r="F1" s="97"/>
      <c r="G1" s="97"/>
      <c r="H1" s="101"/>
    </row>
    <row r="2" spans="1:8" ht="18" customHeight="1">
      <c r="A2" s="93"/>
      <c r="B2" s="94"/>
      <c r="C2" s="95"/>
      <c r="D2" s="96"/>
      <c r="E2" s="95"/>
      <c r="F2" s="95"/>
      <c r="G2" s="95"/>
      <c r="H2" s="101"/>
    </row>
    <row r="3" spans="1:8" ht="18" customHeight="1">
      <c r="A3" s="93"/>
      <c r="B3" s="98"/>
      <c r="C3" s="95"/>
      <c r="D3" s="96"/>
      <c r="E3" s="95"/>
      <c r="F3" s="95"/>
      <c r="G3" s="95"/>
      <c r="H3" s="101"/>
    </row>
    <row r="4" spans="1:8" ht="18" customHeight="1">
      <c r="A4" s="93"/>
      <c r="B4" s="94" t="s">
        <v>24</v>
      </c>
      <c r="C4" s="95"/>
      <c r="D4" s="96"/>
      <c r="E4" s="95"/>
      <c r="F4" s="95"/>
      <c r="G4" s="95"/>
      <c r="H4" s="101"/>
    </row>
    <row r="5" spans="1:8" ht="21" customHeight="1" thickBot="1">
      <c r="A5" s="95"/>
      <c r="B5" s="99" t="s">
        <v>25</v>
      </c>
      <c r="C5" s="94"/>
      <c r="D5" s="104"/>
      <c r="E5" s="95"/>
      <c r="F5" s="95"/>
      <c r="G5" s="95"/>
      <c r="H5" s="101"/>
    </row>
    <row r="6" spans="1:8" s="56" customFormat="1" ht="120.75" customHeight="1" thickBot="1">
      <c r="A6" s="105" t="s">
        <v>2</v>
      </c>
      <c r="B6" s="106" t="s">
        <v>3</v>
      </c>
      <c r="C6" s="107" t="s">
        <v>4</v>
      </c>
      <c r="D6" s="125" t="s">
        <v>35</v>
      </c>
      <c r="E6" s="125" t="s">
        <v>36</v>
      </c>
      <c r="F6" s="108" t="s">
        <v>37</v>
      </c>
      <c r="G6" s="126" t="s">
        <v>38</v>
      </c>
      <c r="H6" s="100" t="s">
        <v>20</v>
      </c>
    </row>
    <row r="7" spans="1:8" ht="12.75">
      <c r="A7" s="110">
        <f>IF(Saisie!A14&lt;&gt;"",Saisie!A14,"")</f>
      </c>
      <c r="B7" s="111">
        <f>IF(Saisie!B14&lt;&gt;"",Saisie!B14,"")</f>
      </c>
      <c r="C7" s="111">
        <f>IF(Saisie!C14&lt;&gt;"",Saisie!C14,"")</f>
      </c>
      <c r="D7" s="112">
        <f>IF($A7&lt;&gt;"",Saisie!T14,"")</f>
      </c>
      <c r="E7" s="112">
        <f>IF($A7&lt;&gt;"",Saisie!U14,"")</f>
      </c>
      <c r="F7" s="112">
        <f>IF($A7&lt;&gt;"",Saisie!V14,"")</f>
      </c>
      <c r="G7" s="129">
        <f>IF($A7&lt;&gt;"",Saisie!W14,"")</f>
      </c>
      <c r="H7" s="127">
        <f>IF($A7&lt;&gt;"",Saisie!X14,"")</f>
      </c>
    </row>
    <row r="8" spans="1:8" ht="12.75">
      <c r="A8" s="113">
        <f>IF(Saisie!A15&lt;&gt;"",Saisie!A15,"")</f>
      </c>
      <c r="B8" s="114">
        <f>IF(Saisie!B15&lt;&gt;"",Saisie!B15,"")</f>
      </c>
      <c r="C8" s="114">
        <f>IF(Saisie!C15&lt;&gt;"",Saisie!C15,"")</f>
      </c>
      <c r="D8" s="115">
        <f>IF($A8&lt;&gt;"",Saisie!T15,"")</f>
      </c>
      <c r="E8" s="115">
        <f>IF($A8&lt;&gt;"",Saisie!U15,"")</f>
      </c>
      <c r="F8" s="115">
        <f>IF($A8&lt;&gt;"",Saisie!V15,"")</f>
      </c>
      <c r="G8" s="130">
        <f>IF($A8&lt;&gt;"",Saisie!W15,"")</f>
      </c>
      <c r="H8" s="128">
        <f>IF($A8&lt;&gt;"",Saisie!X15,"")</f>
      </c>
    </row>
    <row r="9" spans="1:8" ht="12.75">
      <c r="A9" s="113">
        <f>IF(Saisie!A16&lt;&gt;"",Saisie!A16,"")</f>
      </c>
      <c r="B9" s="114">
        <f>IF(Saisie!B16&lt;&gt;"",Saisie!B16,"")</f>
      </c>
      <c r="C9" s="114">
        <f>IF(Saisie!C16&lt;&gt;"",Saisie!C16,"")</f>
      </c>
      <c r="D9" s="115">
        <f>IF($A9&lt;&gt;"",Saisie!T16,"")</f>
      </c>
      <c r="E9" s="115">
        <f>IF($A9&lt;&gt;"",Saisie!U16,"")</f>
      </c>
      <c r="F9" s="115">
        <f>IF($A9&lt;&gt;"",Saisie!V16,"")</f>
      </c>
      <c r="G9" s="130">
        <f>IF($A9&lt;&gt;"",Saisie!W16,"")</f>
      </c>
      <c r="H9" s="128">
        <f>IF($A9&lt;&gt;"",Saisie!X16,"")</f>
      </c>
    </row>
    <row r="10" spans="1:8" ht="12.75">
      <c r="A10" s="113">
        <f>IF(Saisie!A17&lt;&gt;"",Saisie!A17,"")</f>
      </c>
      <c r="B10" s="114">
        <f>IF(Saisie!B17&lt;&gt;"",Saisie!B17,"")</f>
      </c>
      <c r="C10" s="114">
        <f>IF(Saisie!C17&lt;&gt;"",Saisie!C17,"")</f>
      </c>
      <c r="D10" s="115">
        <f>IF($A10&lt;&gt;"",Saisie!T17,"")</f>
      </c>
      <c r="E10" s="115">
        <f>IF($A10&lt;&gt;"",Saisie!U17,"")</f>
      </c>
      <c r="F10" s="115">
        <f>IF($A10&lt;&gt;"",Saisie!V17,"")</f>
      </c>
      <c r="G10" s="130">
        <f>IF($A10&lt;&gt;"",Saisie!W17,"")</f>
      </c>
      <c r="H10" s="128">
        <f>IF($A10&lt;&gt;"",Saisie!X17,"")</f>
      </c>
    </row>
    <row r="11" spans="1:8" ht="12.75">
      <c r="A11" s="113">
        <f>IF(Saisie!A18&lt;&gt;"",Saisie!A18,"")</f>
      </c>
      <c r="B11" s="114">
        <f>IF(Saisie!B18&lt;&gt;"",Saisie!B18,"")</f>
      </c>
      <c r="C11" s="114">
        <f>IF(Saisie!C18&lt;&gt;"",Saisie!C18,"")</f>
      </c>
      <c r="D11" s="115">
        <f>IF($A11&lt;&gt;"",Saisie!T18,"")</f>
      </c>
      <c r="E11" s="115">
        <f>IF($A11&lt;&gt;"",Saisie!U18,"")</f>
      </c>
      <c r="F11" s="115">
        <f>IF($A11&lt;&gt;"",Saisie!V18,"")</f>
      </c>
      <c r="G11" s="130">
        <f>IF($A11&lt;&gt;"",Saisie!W18,"")</f>
      </c>
      <c r="H11" s="128">
        <f>IF($A11&lt;&gt;"",Saisie!X18,"")</f>
      </c>
    </row>
    <row r="12" spans="1:8" ht="12.75">
      <c r="A12" s="113">
        <f>IF(Saisie!A19&lt;&gt;"",Saisie!A19,"")</f>
      </c>
      <c r="B12" s="114">
        <f>IF(Saisie!B19&lt;&gt;"",Saisie!B19,"")</f>
      </c>
      <c r="C12" s="114">
        <f>IF(Saisie!C19&lt;&gt;"",Saisie!C19,"")</f>
      </c>
      <c r="D12" s="115">
        <f>IF($A12&lt;&gt;"",Saisie!T19,"")</f>
      </c>
      <c r="E12" s="115">
        <f>IF($A12&lt;&gt;"",Saisie!U19,"")</f>
      </c>
      <c r="F12" s="115">
        <f>IF($A12&lt;&gt;"",Saisie!V19,"")</f>
      </c>
      <c r="G12" s="130">
        <f>IF($A12&lt;&gt;"",Saisie!W19,"")</f>
      </c>
      <c r="H12" s="128">
        <f>IF($A12&lt;&gt;"",Saisie!X19,"")</f>
      </c>
    </row>
    <row r="13" spans="1:8" ht="12.75">
      <c r="A13" s="113">
        <f>IF(Saisie!A20&lt;&gt;"",Saisie!A20,"")</f>
      </c>
      <c r="B13" s="114">
        <f>IF(Saisie!B20&lt;&gt;"",Saisie!B20,"")</f>
      </c>
      <c r="C13" s="114">
        <f>IF(Saisie!C20&lt;&gt;"",Saisie!C20,"")</f>
      </c>
      <c r="D13" s="115">
        <f>IF($A13&lt;&gt;"",Saisie!T20,"")</f>
      </c>
      <c r="E13" s="115">
        <f>IF($A13&lt;&gt;"",Saisie!U20,"")</f>
      </c>
      <c r="F13" s="115">
        <f>IF($A13&lt;&gt;"",Saisie!V20,"")</f>
      </c>
      <c r="G13" s="130">
        <f>IF($A13&lt;&gt;"",Saisie!W20,"")</f>
      </c>
      <c r="H13" s="128">
        <f>IF($A13&lt;&gt;"",Saisie!X20,"")</f>
      </c>
    </row>
    <row r="14" spans="1:8" ht="12.75">
      <c r="A14" s="113">
        <f>IF(Saisie!A21&lt;&gt;"",Saisie!A21,"")</f>
      </c>
      <c r="B14" s="114">
        <f>IF(Saisie!B21&lt;&gt;"",Saisie!B21,"")</f>
      </c>
      <c r="C14" s="114">
        <f>IF(Saisie!C21&lt;&gt;"",Saisie!C21,"")</f>
      </c>
      <c r="D14" s="115">
        <f>IF($A14&lt;&gt;"",Saisie!T21,"")</f>
      </c>
      <c r="E14" s="115">
        <f>IF($A14&lt;&gt;"",Saisie!U21,"")</f>
      </c>
      <c r="F14" s="115">
        <f>IF($A14&lt;&gt;"",Saisie!V21,"")</f>
      </c>
      <c r="G14" s="130">
        <f>IF($A14&lt;&gt;"",Saisie!W21,"")</f>
      </c>
      <c r="H14" s="128">
        <f>IF($A14&lt;&gt;"",Saisie!X21,"")</f>
      </c>
    </row>
    <row r="15" spans="1:8" ht="12.75">
      <c r="A15" s="113">
        <f>IF(Saisie!A22&lt;&gt;"",Saisie!A22,"")</f>
      </c>
      <c r="B15" s="114">
        <f>IF(Saisie!B22&lt;&gt;"",Saisie!B22,"")</f>
      </c>
      <c r="C15" s="114">
        <f>IF(Saisie!C22&lt;&gt;"",Saisie!C22,"")</f>
      </c>
      <c r="D15" s="115">
        <f>IF($A15&lt;&gt;"",Saisie!T22,"")</f>
      </c>
      <c r="E15" s="115">
        <f>IF($A15&lt;&gt;"",Saisie!U22,"")</f>
      </c>
      <c r="F15" s="115">
        <f>IF($A15&lt;&gt;"",Saisie!V22,"")</f>
      </c>
      <c r="G15" s="130">
        <f>IF($A15&lt;&gt;"",Saisie!W22,"")</f>
      </c>
      <c r="H15" s="128">
        <f>IF($A15&lt;&gt;"",Saisie!X22,"")</f>
      </c>
    </row>
    <row r="16" spans="1:8" ht="12.75">
      <c r="A16" s="113">
        <f>IF(Saisie!A23&lt;&gt;"",Saisie!A23,"")</f>
      </c>
      <c r="B16" s="114">
        <f>IF(Saisie!B23&lt;&gt;"",Saisie!B23,"")</f>
      </c>
      <c r="C16" s="114">
        <f>IF(Saisie!C23&lt;&gt;"",Saisie!C23,"")</f>
      </c>
      <c r="D16" s="115">
        <f>IF($A16&lt;&gt;"",Saisie!T23,"")</f>
      </c>
      <c r="E16" s="115">
        <f>IF($A16&lt;&gt;"",Saisie!U23,"")</f>
      </c>
      <c r="F16" s="115">
        <f>IF($A16&lt;&gt;"",Saisie!V23,"")</f>
      </c>
      <c r="G16" s="130">
        <f>IF($A16&lt;&gt;"",Saisie!W23,"")</f>
      </c>
      <c r="H16" s="128">
        <f>IF($A16&lt;&gt;"",Saisie!X23,"")</f>
      </c>
    </row>
    <row r="17" spans="1:8" ht="12.75">
      <c r="A17" s="113">
        <f>IF(Saisie!A24&lt;&gt;"",Saisie!A24,"")</f>
      </c>
      <c r="B17" s="114">
        <f>IF(Saisie!B24&lt;&gt;"",Saisie!B24,"")</f>
      </c>
      <c r="C17" s="114">
        <f>IF(Saisie!C24&lt;&gt;"",Saisie!C24,"")</f>
      </c>
      <c r="D17" s="115">
        <f>IF($A17&lt;&gt;"",Saisie!T24,"")</f>
      </c>
      <c r="E17" s="115">
        <f>IF($A17&lt;&gt;"",Saisie!U24,"")</f>
      </c>
      <c r="F17" s="115">
        <f>IF($A17&lt;&gt;"",Saisie!V24,"")</f>
      </c>
      <c r="G17" s="130">
        <f>IF($A17&lt;&gt;"",Saisie!W24,"")</f>
      </c>
      <c r="H17" s="128">
        <f>IF($A17&lt;&gt;"",Saisie!X24,"")</f>
      </c>
    </row>
    <row r="18" spans="1:8" ht="12.75">
      <c r="A18" s="113">
        <f>IF(Saisie!A25&lt;&gt;"",Saisie!A25,"")</f>
      </c>
      <c r="B18" s="114">
        <f>IF(Saisie!B25&lt;&gt;"",Saisie!B25,"")</f>
      </c>
      <c r="C18" s="114">
        <f>IF(Saisie!C25&lt;&gt;"",Saisie!C25,"")</f>
      </c>
      <c r="D18" s="115">
        <f>IF($A18&lt;&gt;"",Saisie!T25,"")</f>
      </c>
      <c r="E18" s="115">
        <f>IF($A18&lt;&gt;"",Saisie!U25,"")</f>
      </c>
      <c r="F18" s="115">
        <f>IF($A18&lt;&gt;"",Saisie!V25,"")</f>
      </c>
      <c r="G18" s="130">
        <f>IF($A18&lt;&gt;"",Saisie!W25,"")</f>
      </c>
      <c r="H18" s="128">
        <f>IF($A18&lt;&gt;"",Saisie!X25,"")</f>
      </c>
    </row>
    <row r="19" spans="1:8" ht="12.75">
      <c r="A19" s="113">
        <f>IF(Saisie!A26&lt;&gt;"",Saisie!A26,"")</f>
      </c>
      <c r="B19" s="114">
        <f>IF(Saisie!B26&lt;&gt;"",Saisie!B26,"")</f>
      </c>
      <c r="C19" s="114">
        <f>IF(Saisie!C26&lt;&gt;"",Saisie!C26,"")</f>
      </c>
      <c r="D19" s="115">
        <f>IF($A19&lt;&gt;"",Saisie!T26,"")</f>
      </c>
      <c r="E19" s="115">
        <f>IF($A19&lt;&gt;"",Saisie!U26,"")</f>
      </c>
      <c r="F19" s="115">
        <f>IF($A19&lt;&gt;"",Saisie!V26,"")</f>
      </c>
      <c r="G19" s="130">
        <f>IF($A19&lt;&gt;"",Saisie!W26,"")</f>
      </c>
      <c r="H19" s="128">
        <f>IF($A19&lt;&gt;"",Saisie!X26,"")</f>
      </c>
    </row>
    <row r="20" spans="1:8" ht="12.75">
      <c r="A20" s="113">
        <f>IF(Saisie!A27&lt;&gt;"",Saisie!A27,"")</f>
      </c>
      <c r="B20" s="114">
        <f>IF(Saisie!B27&lt;&gt;"",Saisie!B27,"")</f>
      </c>
      <c r="C20" s="114">
        <f>IF(Saisie!C27&lt;&gt;"",Saisie!C27,"")</f>
      </c>
      <c r="D20" s="115">
        <f>IF($A20&lt;&gt;"",Saisie!T27,"")</f>
      </c>
      <c r="E20" s="115">
        <f>IF($A20&lt;&gt;"",Saisie!U27,"")</f>
      </c>
      <c r="F20" s="115">
        <f>IF($A20&lt;&gt;"",Saisie!V27,"")</f>
      </c>
      <c r="G20" s="130">
        <f>IF($A20&lt;&gt;"",Saisie!W27,"")</f>
      </c>
      <c r="H20" s="128">
        <f>IF($A20&lt;&gt;"",Saisie!X27,"")</f>
      </c>
    </row>
    <row r="21" spans="1:8" ht="12.75">
      <c r="A21" s="113">
        <f>IF(Saisie!A28&lt;&gt;"",Saisie!A28,"")</f>
      </c>
      <c r="B21" s="114">
        <f>IF(Saisie!B28&lt;&gt;"",Saisie!B28,"")</f>
      </c>
      <c r="C21" s="114">
        <f>IF(Saisie!C28&lt;&gt;"",Saisie!C28,"")</f>
      </c>
      <c r="D21" s="115">
        <f>IF($A21&lt;&gt;"",Saisie!T28,"")</f>
      </c>
      <c r="E21" s="115">
        <f>IF($A21&lt;&gt;"",Saisie!U28,"")</f>
      </c>
      <c r="F21" s="115">
        <f>IF($A21&lt;&gt;"",Saisie!V28,"")</f>
      </c>
      <c r="G21" s="130">
        <f>IF($A21&lt;&gt;"",Saisie!W28,"")</f>
      </c>
      <c r="H21" s="128">
        <f>IF($A21&lt;&gt;"",Saisie!X28,"")</f>
      </c>
    </row>
    <row r="22" spans="1:8" ht="12.75">
      <c r="A22" s="113">
        <f>IF(Saisie!A29&lt;&gt;"",Saisie!A29,"")</f>
      </c>
      <c r="B22" s="114">
        <f>IF(Saisie!B29&lt;&gt;"",Saisie!B29,"")</f>
      </c>
      <c r="C22" s="114">
        <f>IF(Saisie!C29&lt;&gt;"",Saisie!C29,"")</f>
      </c>
      <c r="D22" s="115">
        <f>IF($A22&lt;&gt;"",Saisie!T29,"")</f>
      </c>
      <c r="E22" s="115">
        <f>IF($A22&lt;&gt;"",Saisie!U29,"")</f>
      </c>
      <c r="F22" s="115">
        <f>IF($A22&lt;&gt;"",Saisie!V29,"")</f>
      </c>
      <c r="G22" s="130">
        <f>IF($A22&lt;&gt;"",Saisie!W29,"")</f>
      </c>
      <c r="H22" s="128">
        <f>IF($A22&lt;&gt;"",Saisie!X29,"")</f>
      </c>
    </row>
    <row r="23" spans="1:8" ht="12.75">
      <c r="A23" s="113">
        <f>IF(Saisie!A30&lt;&gt;"",Saisie!A30,"")</f>
      </c>
      <c r="B23" s="114">
        <f>IF(Saisie!B30&lt;&gt;"",Saisie!B30,"")</f>
      </c>
      <c r="C23" s="114">
        <f>IF(Saisie!C30&lt;&gt;"",Saisie!C30,"")</f>
      </c>
      <c r="D23" s="115">
        <f>IF($A23&lt;&gt;"",Saisie!T30,"")</f>
      </c>
      <c r="E23" s="115">
        <f>IF($A23&lt;&gt;"",Saisie!U30,"")</f>
      </c>
      <c r="F23" s="115">
        <f>IF($A23&lt;&gt;"",Saisie!V30,"")</f>
      </c>
      <c r="G23" s="130">
        <f>IF($A23&lt;&gt;"",Saisie!W30,"")</f>
      </c>
      <c r="H23" s="128">
        <f>IF($A23&lt;&gt;"",Saisie!X30,"")</f>
      </c>
    </row>
    <row r="24" spans="1:8" ht="12.75">
      <c r="A24" s="113">
        <f>IF(Saisie!A31&lt;&gt;"",Saisie!A31,"")</f>
      </c>
      <c r="B24" s="114">
        <f>IF(Saisie!B31&lt;&gt;"",Saisie!B31,"")</f>
      </c>
      <c r="C24" s="114">
        <f>IF(Saisie!C31&lt;&gt;"",Saisie!C31,"")</f>
      </c>
      <c r="D24" s="115">
        <f>IF($A24&lt;&gt;"",Saisie!T31,"")</f>
      </c>
      <c r="E24" s="115">
        <f>IF($A24&lt;&gt;"",Saisie!U31,"")</f>
      </c>
      <c r="F24" s="115">
        <f>IF($A24&lt;&gt;"",Saisie!V31,"")</f>
      </c>
      <c r="G24" s="130">
        <f>IF($A24&lt;&gt;"",Saisie!W31,"")</f>
      </c>
      <c r="H24" s="128">
        <f>IF($A24&lt;&gt;"",Saisie!X31,"")</f>
      </c>
    </row>
    <row r="25" spans="1:8" ht="12.75">
      <c r="A25" s="113">
        <f>IF(Saisie!A32&lt;&gt;"",Saisie!A32,"")</f>
      </c>
      <c r="B25" s="114">
        <f>IF(Saisie!B32&lt;&gt;"",Saisie!B32,"")</f>
      </c>
      <c r="C25" s="114">
        <f>IF(Saisie!C32&lt;&gt;"",Saisie!C32,"")</f>
      </c>
      <c r="D25" s="115">
        <f>IF($A25&lt;&gt;"",Saisie!T32,"")</f>
      </c>
      <c r="E25" s="115">
        <f>IF($A25&lt;&gt;"",Saisie!U32,"")</f>
      </c>
      <c r="F25" s="115">
        <f>IF($A25&lt;&gt;"",Saisie!V32,"")</f>
      </c>
      <c r="G25" s="130">
        <f>IF($A25&lt;&gt;"",Saisie!W32,"")</f>
      </c>
      <c r="H25" s="128">
        <f>IF($A25&lt;&gt;"",Saisie!X32,"")</f>
      </c>
    </row>
    <row r="26" spans="1:8" ht="12.75">
      <c r="A26" s="113">
        <f>IF(Saisie!A33&lt;&gt;"",Saisie!A33,"")</f>
      </c>
      <c r="B26" s="114">
        <f>IF(Saisie!B33&lt;&gt;"",Saisie!B33,"")</f>
      </c>
      <c r="C26" s="114">
        <f>IF(Saisie!C33&lt;&gt;"",Saisie!C33,"")</f>
      </c>
      <c r="D26" s="115">
        <f>IF($A26&lt;&gt;"",Saisie!T33,"")</f>
      </c>
      <c r="E26" s="115">
        <f>IF($A26&lt;&gt;"",Saisie!U33,"")</f>
      </c>
      <c r="F26" s="115">
        <f>IF($A26&lt;&gt;"",Saisie!V33,"")</f>
      </c>
      <c r="G26" s="130">
        <f>IF($A26&lt;&gt;"",Saisie!W33,"")</f>
      </c>
      <c r="H26" s="128">
        <f>IF($A26&lt;&gt;"",Saisie!X33,"")</f>
      </c>
    </row>
    <row r="27" spans="1:8" ht="12.75">
      <c r="A27" s="113">
        <f>IF(Saisie!A34&lt;&gt;"",Saisie!A34,"")</f>
      </c>
      <c r="B27" s="114">
        <f>IF(Saisie!B34&lt;&gt;"",Saisie!B34,"")</f>
      </c>
      <c r="C27" s="114">
        <f>IF(Saisie!C34&lt;&gt;"",Saisie!C34,"")</f>
      </c>
      <c r="D27" s="115">
        <f>IF($A27&lt;&gt;"",Saisie!T34,"")</f>
      </c>
      <c r="E27" s="115">
        <f>IF($A27&lt;&gt;"",Saisie!U34,"")</f>
      </c>
      <c r="F27" s="115">
        <f>IF($A27&lt;&gt;"",Saisie!V34,"")</f>
      </c>
      <c r="G27" s="130">
        <f>IF($A27&lt;&gt;"",Saisie!W34,"")</f>
      </c>
      <c r="H27" s="128">
        <f>IF($A27&lt;&gt;"",Saisie!X34,"")</f>
      </c>
    </row>
    <row r="28" spans="1:8" ht="12.75">
      <c r="A28" s="113">
        <f>IF(Saisie!A35&lt;&gt;"",Saisie!A35,"")</f>
      </c>
      <c r="B28" s="114">
        <f>IF(Saisie!B35&lt;&gt;"",Saisie!B35,"")</f>
      </c>
      <c r="C28" s="114">
        <f>IF(Saisie!C35&lt;&gt;"",Saisie!C35,"")</f>
      </c>
      <c r="D28" s="115">
        <f>IF($A28&lt;&gt;"",Saisie!T35,"")</f>
      </c>
      <c r="E28" s="115">
        <f>IF($A28&lt;&gt;"",Saisie!U35,"")</f>
      </c>
      <c r="F28" s="115">
        <f>IF($A28&lt;&gt;"",Saisie!V35,"")</f>
      </c>
      <c r="G28" s="130">
        <f>IF($A28&lt;&gt;"",Saisie!W35,"")</f>
      </c>
      <c r="H28" s="128">
        <f>IF($A28&lt;&gt;"",Saisie!X35,"")</f>
      </c>
    </row>
    <row r="29" spans="1:8" ht="12.75">
      <c r="A29" s="113">
        <f>IF(Saisie!A36&lt;&gt;"",Saisie!A36,"")</f>
      </c>
      <c r="B29" s="114">
        <f>IF(Saisie!B36&lt;&gt;"",Saisie!B36,"")</f>
      </c>
      <c r="C29" s="114">
        <f>IF(Saisie!C36&lt;&gt;"",Saisie!C36,"")</f>
      </c>
      <c r="D29" s="115">
        <f>IF($A29&lt;&gt;"",Saisie!T36,"")</f>
      </c>
      <c r="E29" s="115">
        <f>IF($A29&lt;&gt;"",Saisie!U36,"")</f>
      </c>
      <c r="F29" s="115">
        <f>IF($A29&lt;&gt;"",Saisie!V36,"")</f>
      </c>
      <c r="G29" s="130">
        <f>IF($A29&lt;&gt;"",Saisie!W36,"")</f>
      </c>
      <c r="H29" s="128">
        <f>IF($A29&lt;&gt;"",Saisie!X36,"")</f>
      </c>
    </row>
    <row r="30" spans="1:8" ht="12.75">
      <c r="A30" s="113">
        <f>IF(Saisie!A37&lt;&gt;"",Saisie!A37,"")</f>
      </c>
      <c r="B30" s="114">
        <f>IF(Saisie!B37&lt;&gt;"",Saisie!B37,"")</f>
      </c>
      <c r="C30" s="114">
        <f>IF(Saisie!C37&lt;&gt;"",Saisie!C37,"")</f>
      </c>
      <c r="D30" s="115">
        <f>IF($A30&lt;&gt;"",Saisie!T37,"")</f>
      </c>
      <c r="E30" s="115">
        <f>IF($A30&lt;&gt;"",Saisie!U37,"")</f>
      </c>
      <c r="F30" s="115">
        <f>IF($A30&lt;&gt;"",Saisie!V37,"")</f>
      </c>
      <c r="G30" s="130">
        <f>IF($A30&lt;&gt;"",Saisie!W37,"")</f>
      </c>
      <c r="H30" s="128">
        <f>IF($A30&lt;&gt;"",Saisie!X37,"")</f>
      </c>
    </row>
    <row r="31" spans="1:8" ht="12.75">
      <c r="A31" s="113">
        <f>IF(Saisie!A38&lt;&gt;"",Saisie!A38,"")</f>
      </c>
      <c r="B31" s="114">
        <f>IF(Saisie!B38&lt;&gt;"",Saisie!B38,"")</f>
      </c>
      <c r="C31" s="114">
        <f>IF(Saisie!C38&lt;&gt;"",Saisie!C38,"")</f>
      </c>
      <c r="D31" s="115">
        <f>IF($A31&lt;&gt;"",Saisie!T38,"")</f>
      </c>
      <c r="E31" s="115">
        <f>IF($A31&lt;&gt;"",Saisie!U38,"")</f>
      </c>
      <c r="F31" s="115">
        <f>IF($A31&lt;&gt;"",Saisie!V38,"")</f>
      </c>
      <c r="G31" s="130">
        <f>IF($A31&lt;&gt;"",Saisie!W38,"")</f>
      </c>
      <c r="H31" s="128">
        <f>IF($A31&lt;&gt;"",Saisie!X38,"")</f>
      </c>
    </row>
    <row r="32" spans="1:8" ht="12.75">
      <c r="A32" s="113">
        <f>IF(Saisie!A39&lt;&gt;"",Saisie!A39,"")</f>
      </c>
      <c r="B32" s="114">
        <f>IF(Saisie!B39&lt;&gt;"",Saisie!B39,"")</f>
      </c>
      <c r="C32" s="114">
        <f>IF(Saisie!C39&lt;&gt;"",Saisie!C39,"")</f>
      </c>
      <c r="D32" s="115">
        <f>IF($A32&lt;&gt;"",Saisie!T39,"")</f>
      </c>
      <c r="E32" s="115">
        <f>IF($A32&lt;&gt;"",Saisie!U39,"")</f>
      </c>
      <c r="F32" s="115">
        <f>IF($A32&lt;&gt;"",Saisie!V39,"")</f>
      </c>
      <c r="G32" s="130">
        <f>IF($A32&lt;&gt;"",Saisie!W39,"")</f>
      </c>
      <c r="H32" s="128">
        <f>IF($A32&lt;&gt;"",Saisie!X39,"")</f>
      </c>
    </row>
    <row r="33" spans="1:8" ht="12.75">
      <c r="A33" s="113">
        <f>IF(Saisie!A40&lt;&gt;"",Saisie!A40,"")</f>
      </c>
      <c r="B33" s="114">
        <f>IF(Saisie!B40&lt;&gt;"",Saisie!B40,"")</f>
      </c>
      <c r="C33" s="114">
        <f>IF(Saisie!C40&lt;&gt;"",Saisie!C40,"")</f>
      </c>
      <c r="D33" s="115">
        <f>IF($A33&lt;&gt;"",Saisie!T40,"")</f>
      </c>
      <c r="E33" s="115">
        <f>IF($A33&lt;&gt;"",Saisie!U40,"")</f>
      </c>
      <c r="F33" s="115">
        <f>IF($A33&lt;&gt;"",Saisie!V40,"")</f>
      </c>
      <c r="G33" s="130">
        <f>IF($A33&lt;&gt;"",Saisie!W40,"")</f>
      </c>
      <c r="H33" s="128">
        <f>IF($A33&lt;&gt;"",Saisie!X40,"")</f>
      </c>
    </row>
    <row r="34" spans="1:8" ht="12.75">
      <c r="A34" s="113">
        <f>IF(Saisie!A41&lt;&gt;"",Saisie!A41,"")</f>
      </c>
      <c r="B34" s="114">
        <f>IF(Saisie!B41&lt;&gt;"",Saisie!B41,"")</f>
      </c>
      <c r="C34" s="114">
        <f>IF(Saisie!C41&lt;&gt;"",Saisie!C41,"")</f>
      </c>
      <c r="D34" s="115">
        <f>IF($A34&lt;&gt;"",Saisie!T41,"")</f>
      </c>
      <c r="E34" s="115">
        <f>IF($A34&lt;&gt;"",Saisie!U41,"")</f>
      </c>
      <c r="F34" s="115">
        <f>IF($A34&lt;&gt;"",Saisie!V41,"")</f>
      </c>
      <c r="G34" s="130">
        <f>IF($A34&lt;&gt;"",Saisie!W41,"")</f>
      </c>
      <c r="H34" s="128">
        <f>IF($A34&lt;&gt;"",Saisie!X41,"")</f>
      </c>
    </row>
    <row r="35" spans="1:8" ht="12.75">
      <c r="A35" s="113">
        <f>IF(Saisie!A42&lt;&gt;"",Saisie!A42,"")</f>
      </c>
      <c r="B35" s="114">
        <f>IF(Saisie!B42&lt;&gt;"",Saisie!B42,"")</f>
      </c>
      <c r="C35" s="114">
        <f>IF(Saisie!C42&lt;&gt;"",Saisie!C42,"")</f>
      </c>
      <c r="D35" s="115">
        <f>IF($A35&lt;&gt;"",Saisie!T42,"")</f>
      </c>
      <c r="E35" s="115">
        <f>IF($A35&lt;&gt;"",Saisie!U42,"")</f>
      </c>
      <c r="F35" s="115">
        <f>IF($A35&lt;&gt;"",Saisie!V42,"")</f>
      </c>
      <c r="G35" s="130">
        <f>IF($A35&lt;&gt;"",Saisie!W42,"")</f>
      </c>
      <c r="H35" s="128">
        <f>IF($A35&lt;&gt;"",Saisie!X42,"")</f>
      </c>
    </row>
    <row r="36" spans="1:8" ht="13.5" thickBot="1">
      <c r="A36" s="116">
        <f>IF(Saisie!A43&lt;&gt;"",Saisie!A43,"")</f>
      </c>
      <c r="B36" s="117">
        <f>IF(Saisie!B43&lt;&gt;"",Saisie!B43,"")</f>
      </c>
      <c r="C36" s="117">
        <f>IF(Saisie!C43&lt;&gt;"",Saisie!C43,"")</f>
      </c>
      <c r="D36" s="118">
        <f>IF($A36&lt;&gt;"",Saisie!T43,"")</f>
      </c>
      <c r="E36" s="118">
        <f>IF($A36&lt;&gt;"",Saisie!U43,"")</f>
      </c>
      <c r="F36" s="118">
        <f>IF($A36&lt;&gt;"",Saisie!V43,"")</f>
      </c>
      <c r="G36" s="131">
        <f>IF($A36&lt;&gt;"",Saisie!W43,"")</f>
      </c>
      <c r="H36" s="128">
        <f>IF($A36&lt;&gt;"",Saisie!X43,"")</f>
      </c>
    </row>
    <row r="37" spans="1:8" ht="12.75">
      <c r="A37" s="110">
        <f>IF(Saisie!A44&lt;&gt;"",Saisie!A44,"")</f>
      </c>
      <c r="B37" s="111">
        <f>IF(Saisie!B44&lt;&gt;"",Saisie!B44,"")</f>
      </c>
      <c r="C37" s="111">
        <f>IF(Saisie!C44&lt;&gt;"",Saisie!C44,"")</f>
      </c>
      <c r="D37" s="112">
        <f>IF($A37&lt;&gt;"",Saisie!T44,"")</f>
      </c>
      <c r="E37" s="112">
        <f>IF($A37&lt;&gt;"",Saisie!U44,"")</f>
      </c>
      <c r="F37" s="112">
        <f>IF($A37&lt;&gt;"",Saisie!V44,"")</f>
      </c>
      <c r="G37" s="129">
        <f>IF($A37&lt;&gt;"",Saisie!W44,"")</f>
      </c>
      <c r="H37" s="127">
        <f>IF($A37&lt;&gt;"",Saisie!X44,"")</f>
      </c>
    </row>
    <row r="38" spans="1:8" ht="12.75">
      <c r="A38" s="113">
        <f>IF(Saisie!A45&lt;&gt;"",Saisie!A45,"")</f>
      </c>
      <c r="B38" s="114">
        <f>IF(Saisie!B45&lt;&gt;"",Saisie!B45,"")</f>
      </c>
      <c r="C38" s="114">
        <f>IF(Saisie!C45&lt;&gt;"",Saisie!C45,"")</f>
      </c>
      <c r="D38" s="115">
        <f>IF($A38&lt;&gt;"",Saisie!T45,"")</f>
      </c>
      <c r="E38" s="115">
        <f>IF($A38&lt;&gt;"",Saisie!U45,"")</f>
      </c>
      <c r="F38" s="115">
        <f>IF($A38&lt;&gt;"",Saisie!V45,"")</f>
      </c>
      <c r="G38" s="130">
        <f>IF($A38&lt;&gt;"",Saisie!W45,"")</f>
      </c>
      <c r="H38" s="128">
        <f>IF($A38&lt;&gt;"",Saisie!X45,"")</f>
      </c>
    </row>
    <row r="39" spans="1:8" ht="12.75">
      <c r="A39" s="113">
        <f>IF(Saisie!A46&lt;&gt;"",Saisie!A46,"")</f>
      </c>
      <c r="B39" s="114">
        <f>IF(Saisie!B46&lt;&gt;"",Saisie!B46,"")</f>
      </c>
      <c r="C39" s="114">
        <f>IF(Saisie!C46&lt;&gt;"",Saisie!C46,"")</f>
      </c>
      <c r="D39" s="115">
        <f>IF($A39&lt;&gt;"",Saisie!T46,"")</f>
      </c>
      <c r="E39" s="115">
        <f>IF($A39&lt;&gt;"",Saisie!U46,"")</f>
      </c>
      <c r="F39" s="115">
        <f>IF($A39&lt;&gt;"",Saisie!V46,"")</f>
      </c>
      <c r="G39" s="130">
        <f>IF($A39&lt;&gt;"",Saisie!W46,"")</f>
      </c>
      <c r="H39" s="128">
        <f>IF($A39&lt;&gt;"",Saisie!X46,"")</f>
      </c>
    </row>
    <row r="40" spans="1:8" ht="12.75">
      <c r="A40" s="113">
        <f>IF(Saisie!A47&lt;&gt;"",Saisie!A47,"")</f>
      </c>
      <c r="B40" s="114">
        <f>IF(Saisie!B47&lt;&gt;"",Saisie!B47,"")</f>
      </c>
      <c r="C40" s="114">
        <f>IF(Saisie!C47&lt;&gt;"",Saisie!C47,"")</f>
      </c>
      <c r="D40" s="115">
        <f>IF($A40&lt;&gt;"",Saisie!T47,"")</f>
      </c>
      <c r="E40" s="115">
        <f>IF($A40&lt;&gt;"",Saisie!U47,"")</f>
      </c>
      <c r="F40" s="115">
        <f>IF($A40&lt;&gt;"",Saisie!V47,"")</f>
      </c>
      <c r="G40" s="130">
        <f>IF($A40&lt;&gt;"",Saisie!W47,"")</f>
      </c>
      <c r="H40" s="128">
        <f>IF($A40&lt;&gt;"",Saisie!X47,"")</f>
      </c>
    </row>
    <row r="41" spans="1:8" ht="12.75">
      <c r="A41" s="113">
        <f>IF(Saisie!A48&lt;&gt;"",Saisie!A48,"")</f>
      </c>
      <c r="B41" s="114">
        <f>IF(Saisie!B48&lt;&gt;"",Saisie!B48,"")</f>
      </c>
      <c r="C41" s="114">
        <f>IF(Saisie!C48&lt;&gt;"",Saisie!C48,"")</f>
      </c>
      <c r="D41" s="115">
        <f>IF($A41&lt;&gt;"",Saisie!T48,"")</f>
      </c>
      <c r="E41" s="115">
        <f>IF($A41&lt;&gt;"",Saisie!U48,"")</f>
      </c>
      <c r="F41" s="115">
        <f>IF($A41&lt;&gt;"",Saisie!V48,"")</f>
      </c>
      <c r="G41" s="130">
        <f>IF($A41&lt;&gt;"",Saisie!W48,"")</f>
      </c>
      <c r="H41" s="128">
        <f>IF($A41&lt;&gt;"",Saisie!X48,"")</f>
      </c>
    </row>
    <row r="42" spans="1:8" ht="12.75">
      <c r="A42" s="113">
        <f>IF(Saisie!A49&lt;&gt;"",Saisie!A49,"")</f>
      </c>
      <c r="B42" s="114">
        <f>IF(Saisie!B49&lt;&gt;"",Saisie!B49,"")</f>
      </c>
      <c r="C42" s="114">
        <f>IF(Saisie!C49&lt;&gt;"",Saisie!C49,"")</f>
      </c>
      <c r="D42" s="115">
        <f>IF($A42&lt;&gt;"",Saisie!T49,"")</f>
      </c>
      <c r="E42" s="115">
        <f>IF($A42&lt;&gt;"",Saisie!U49,"")</f>
      </c>
      <c r="F42" s="115">
        <f>IF($A42&lt;&gt;"",Saisie!V49,"")</f>
      </c>
      <c r="G42" s="130">
        <f>IF($A42&lt;&gt;"",Saisie!W49,"")</f>
      </c>
      <c r="H42" s="128">
        <f>IF($A42&lt;&gt;"",Saisie!X49,"")</f>
      </c>
    </row>
    <row r="43" spans="1:8" ht="12.75">
      <c r="A43" s="113">
        <f>IF(Saisie!A50&lt;&gt;"",Saisie!A50,"")</f>
      </c>
      <c r="B43" s="114">
        <f>IF(Saisie!B50&lt;&gt;"",Saisie!B50,"")</f>
      </c>
      <c r="C43" s="114">
        <f>IF(Saisie!C50&lt;&gt;"",Saisie!C50,"")</f>
      </c>
      <c r="D43" s="115">
        <f>IF($A43&lt;&gt;"",Saisie!T50,"")</f>
      </c>
      <c r="E43" s="115">
        <f>IF($A43&lt;&gt;"",Saisie!U50,"")</f>
      </c>
      <c r="F43" s="115">
        <f>IF($A43&lt;&gt;"",Saisie!V50,"")</f>
      </c>
      <c r="G43" s="130">
        <f>IF($A43&lt;&gt;"",Saisie!W50,"")</f>
      </c>
      <c r="H43" s="128">
        <f>IF($A43&lt;&gt;"",Saisie!X50,"")</f>
      </c>
    </row>
    <row r="44" spans="1:8" ht="12.75">
      <c r="A44" s="113">
        <f>IF(Saisie!A51&lt;&gt;"",Saisie!A51,"")</f>
      </c>
      <c r="B44" s="114">
        <f>IF(Saisie!B51&lt;&gt;"",Saisie!B51,"")</f>
      </c>
      <c r="C44" s="114">
        <f>IF(Saisie!C51&lt;&gt;"",Saisie!C51,"")</f>
      </c>
      <c r="D44" s="115">
        <f>IF($A44&lt;&gt;"",Saisie!T51,"")</f>
      </c>
      <c r="E44" s="115">
        <f>IF($A44&lt;&gt;"",Saisie!U51,"")</f>
      </c>
      <c r="F44" s="115">
        <f>IF($A44&lt;&gt;"",Saisie!V51,"")</f>
      </c>
      <c r="G44" s="130">
        <f>IF($A44&lt;&gt;"",Saisie!W51,"")</f>
      </c>
      <c r="H44" s="128">
        <f>IF($A44&lt;&gt;"",Saisie!X51,"")</f>
      </c>
    </row>
    <row r="45" spans="1:8" ht="12.75">
      <c r="A45" s="113">
        <f>IF(Saisie!A52&lt;&gt;"",Saisie!A52,"")</f>
      </c>
      <c r="B45" s="114">
        <f>IF(Saisie!B52&lt;&gt;"",Saisie!B52,"")</f>
      </c>
      <c r="C45" s="114">
        <f>IF(Saisie!C52&lt;&gt;"",Saisie!C52,"")</f>
      </c>
      <c r="D45" s="115">
        <f>IF($A45&lt;&gt;"",Saisie!T52,"")</f>
      </c>
      <c r="E45" s="115">
        <f>IF($A45&lt;&gt;"",Saisie!U52,"")</f>
      </c>
      <c r="F45" s="115">
        <f>IF($A45&lt;&gt;"",Saisie!V52,"")</f>
      </c>
      <c r="G45" s="130">
        <f>IF($A45&lt;&gt;"",Saisie!W52,"")</f>
      </c>
      <c r="H45" s="128">
        <f>IF($A45&lt;&gt;"",Saisie!X52,"")</f>
      </c>
    </row>
    <row r="46" spans="1:8" ht="12.75">
      <c r="A46" s="113">
        <f>IF(Saisie!A53&lt;&gt;"",Saisie!A53,"")</f>
      </c>
      <c r="B46" s="114">
        <f>IF(Saisie!B53&lt;&gt;"",Saisie!B53,"")</f>
      </c>
      <c r="C46" s="114">
        <f>IF(Saisie!C53&lt;&gt;"",Saisie!C53,"")</f>
      </c>
      <c r="D46" s="115">
        <f>IF($A46&lt;&gt;"",Saisie!T53,"")</f>
      </c>
      <c r="E46" s="115">
        <f>IF($A46&lt;&gt;"",Saisie!U53,"")</f>
      </c>
      <c r="F46" s="115">
        <f>IF($A46&lt;&gt;"",Saisie!V53,"")</f>
      </c>
      <c r="G46" s="130">
        <f>IF($A46&lt;&gt;"",Saisie!W53,"")</f>
      </c>
      <c r="H46" s="128">
        <f>IF($A46&lt;&gt;"",Saisie!X53,"")</f>
      </c>
    </row>
    <row r="47" spans="1:8" ht="12.75">
      <c r="A47" s="113">
        <f>IF(Saisie!A54&lt;&gt;"",Saisie!A54,"")</f>
      </c>
      <c r="B47" s="114">
        <f>IF(Saisie!B54&lt;&gt;"",Saisie!B54,"")</f>
      </c>
      <c r="C47" s="114">
        <f>IF(Saisie!C54&lt;&gt;"",Saisie!C54,"")</f>
      </c>
      <c r="D47" s="115">
        <f>IF($A47&lt;&gt;"",Saisie!T54,"")</f>
      </c>
      <c r="E47" s="115">
        <f>IF($A47&lt;&gt;"",Saisie!U54,"")</f>
      </c>
      <c r="F47" s="115">
        <f>IF($A47&lt;&gt;"",Saisie!V54,"")</f>
      </c>
      <c r="G47" s="130">
        <f>IF($A47&lt;&gt;"",Saisie!W54,"")</f>
      </c>
      <c r="H47" s="128">
        <f>IF($A47&lt;&gt;"",Saisie!X54,"")</f>
      </c>
    </row>
    <row r="48" spans="1:8" ht="12.75">
      <c r="A48" s="113">
        <f>IF(Saisie!A55&lt;&gt;"",Saisie!A55,"")</f>
      </c>
      <c r="B48" s="114">
        <f>IF(Saisie!B55&lt;&gt;"",Saisie!B55,"")</f>
      </c>
      <c r="C48" s="114">
        <f>IF(Saisie!C55&lt;&gt;"",Saisie!C55,"")</f>
      </c>
      <c r="D48" s="115">
        <f>IF($A48&lt;&gt;"",Saisie!T55,"")</f>
      </c>
      <c r="E48" s="115">
        <f>IF($A48&lt;&gt;"",Saisie!U55,"")</f>
      </c>
      <c r="F48" s="115">
        <f>IF($A48&lt;&gt;"",Saisie!V55,"")</f>
      </c>
      <c r="G48" s="130">
        <f>IF($A48&lt;&gt;"",Saisie!W55,"")</f>
      </c>
      <c r="H48" s="128">
        <f>IF($A48&lt;&gt;"",Saisie!X55,"")</f>
      </c>
    </row>
    <row r="49" spans="1:8" ht="12.75">
      <c r="A49" s="113">
        <f>IF(Saisie!A56&lt;&gt;"",Saisie!A56,"")</f>
      </c>
      <c r="B49" s="114">
        <f>IF(Saisie!B56&lt;&gt;"",Saisie!B56,"")</f>
      </c>
      <c r="C49" s="114">
        <f>IF(Saisie!C56&lt;&gt;"",Saisie!C56,"")</f>
      </c>
      <c r="D49" s="115">
        <f>IF($A49&lt;&gt;"",Saisie!T56,"")</f>
      </c>
      <c r="E49" s="115">
        <f>IF($A49&lt;&gt;"",Saisie!U56,"")</f>
      </c>
      <c r="F49" s="115">
        <f>IF($A49&lt;&gt;"",Saisie!V56,"")</f>
      </c>
      <c r="G49" s="130">
        <f>IF($A49&lt;&gt;"",Saisie!W56,"")</f>
      </c>
      <c r="H49" s="128">
        <f>IF($A49&lt;&gt;"",Saisie!X56,"")</f>
      </c>
    </row>
    <row r="50" spans="1:8" ht="12.75">
      <c r="A50" s="113">
        <f>IF(Saisie!A57&lt;&gt;"",Saisie!A57,"")</f>
      </c>
      <c r="B50" s="114">
        <f>IF(Saisie!B57&lt;&gt;"",Saisie!B57,"")</f>
      </c>
      <c r="C50" s="114">
        <f>IF(Saisie!C57&lt;&gt;"",Saisie!C57,"")</f>
      </c>
      <c r="D50" s="115">
        <f>IF($A50&lt;&gt;"",Saisie!T57,"")</f>
      </c>
      <c r="E50" s="115">
        <f>IF($A50&lt;&gt;"",Saisie!U57,"")</f>
      </c>
      <c r="F50" s="115">
        <f>IF($A50&lt;&gt;"",Saisie!V57,"")</f>
      </c>
      <c r="G50" s="130">
        <f>IF($A50&lt;&gt;"",Saisie!W57,"")</f>
      </c>
      <c r="H50" s="128">
        <f>IF($A50&lt;&gt;"",Saisie!X57,"")</f>
      </c>
    </row>
    <row r="51" spans="1:8" ht="12.75">
      <c r="A51" s="113">
        <f>IF(Saisie!A58&lt;&gt;"",Saisie!A58,"")</f>
      </c>
      <c r="B51" s="114">
        <f>IF(Saisie!B58&lt;&gt;"",Saisie!B58,"")</f>
      </c>
      <c r="C51" s="114">
        <f>IF(Saisie!C58&lt;&gt;"",Saisie!C58,"")</f>
      </c>
      <c r="D51" s="115">
        <f>IF($A51&lt;&gt;"",Saisie!T58,"")</f>
      </c>
      <c r="E51" s="115">
        <f>IF($A51&lt;&gt;"",Saisie!U58,"")</f>
      </c>
      <c r="F51" s="115">
        <f>IF($A51&lt;&gt;"",Saisie!V58,"")</f>
      </c>
      <c r="G51" s="130">
        <f>IF($A51&lt;&gt;"",Saisie!W58,"")</f>
      </c>
      <c r="H51" s="128">
        <f>IF($A51&lt;&gt;"",Saisie!X58,"")</f>
      </c>
    </row>
    <row r="52" spans="1:8" ht="12.75">
      <c r="A52" s="113">
        <f>IF(Saisie!A59&lt;&gt;"",Saisie!A59,"")</f>
      </c>
      <c r="B52" s="114">
        <f>IF(Saisie!B59&lt;&gt;"",Saisie!B59,"")</f>
      </c>
      <c r="C52" s="114">
        <f>IF(Saisie!C59&lt;&gt;"",Saisie!C59,"")</f>
      </c>
      <c r="D52" s="115">
        <f>IF($A52&lt;&gt;"",Saisie!T59,"")</f>
      </c>
      <c r="E52" s="115">
        <f>IF($A52&lt;&gt;"",Saisie!U59,"")</f>
      </c>
      <c r="F52" s="115">
        <f>IF($A52&lt;&gt;"",Saisie!V59,"")</f>
      </c>
      <c r="G52" s="130">
        <f>IF($A52&lt;&gt;"",Saisie!W59,"")</f>
      </c>
      <c r="H52" s="128">
        <f>IF($A52&lt;&gt;"",Saisie!X59,"")</f>
      </c>
    </row>
    <row r="53" spans="1:8" ht="12.75">
      <c r="A53" s="113">
        <f>IF(Saisie!A60&lt;&gt;"",Saisie!A60,"")</f>
      </c>
      <c r="B53" s="114">
        <f>IF(Saisie!B60&lt;&gt;"",Saisie!B60,"")</f>
      </c>
      <c r="C53" s="114">
        <f>IF(Saisie!C60&lt;&gt;"",Saisie!C60,"")</f>
      </c>
      <c r="D53" s="115">
        <f>IF($A53&lt;&gt;"",Saisie!T60,"")</f>
      </c>
      <c r="E53" s="115">
        <f>IF($A53&lt;&gt;"",Saisie!U60,"")</f>
      </c>
      <c r="F53" s="115">
        <f>IF($A53&lt;&gt;"",Saisie!V60,"")</f>
      </c>
      <c r="G53" s="130">
        <f>IF($A53&lt;&gt;"",Saisie!W60,"")</f>
      </c>
      <c r="H53" s="128">
        <f>IF($A53&lt;&gt;"",Saisie!X60,"")</f>
      </c>
    </row>
    <row r="54" spans="1:8" ht="12.75">
      <c r="A54" s="113">
        <f>IF(Saisie!A61&lt;&gt;"",Saisie!A61,"")</f>
      </c>
      <c r="B54" s="114">
        <f>IF(Saisie!B61&lt;&gt;"",Saisie!B61,"")</f>
      </c>
      <c r="C54" s="114">
        <f>IF(Saisie!C61&lt;&gt;"",Saisie!C61,"")</f>
      </c>
      <c r="D54" s="115">
        <f>IF($A54&lt;&gt;"",Saisie!T61,"")</f>
      </c>
      <c r="E54" s="115">
        <f>IF($A54&lt;&gt;"",Saisie!U61,"")</f>
      </c>
      <c r="F54" s="115">
        <f>IF($A54&lt;&gt;"",Saisie!V61,"")</f>
      </c>
      <c r="G54" s="130">
        <f>IF($A54&lt;&gt;"",Saisie!W61,"")</f>
      </c>
      <c r="H54" s="128">
        <f>IF($A54&lt;&gt;"",Saisie!X61,"")</f>
      </c>
    </row>
    <row r="55" spans="1:8" ht="12.75">
      <c r="A55" s="113">
        <f>IF(Saisie!A62&lt;&gt;"",Saisie!A62,"")</f>
      </c>
      <c r="B55" s="114">
        <f>IF(Saisie!B62&lt;&gt;"",Saisie!B62,"")</f>
      </c>
      <c r="C55" s="114">
        <f>IF(Saisie!C62&lt;&gt;"",Saisie!C62,"")</f>
      </c>
      <c r="D55" s="115">
        <f>IF($A55&lt;&gt;"",Saisie!T62,"")</f>
      </c>
      <c r="E55" s="115">
        <f>IF($A55&lt;&gt;"",Saisie!U62,"")</f>
      </c>
      <c r="F55" s="115">
        <f>IF($A55&lt;&gt;"",Saisie!V62,"")</f>
      </c>
      <c r="G55" s="130">
        <f>IF($A55&lt;&gt;"",Saisie!W62,"")</f>
      </c>
      <c r="H55" s="128">
        <f>IF($A55&lt;&gt;"",Saisie!X62,"")</f>
      </c>
    </row>
    <row r="56" spans="1:8" ht="12.75">
      <c r="A56" s="113">
        <f>IF(Saisie!A63&lt;&gt;"",Saisie!A63,"")</f>
      </c>
      <c r="B56" s="114">
        <f>IF(Saisie!B63&lt;&gt;"",Saisie!B63,"")</f>
      </c>
      <c r="C56" s="114">
        <f>IF(Saisie!C63&lt;&gt;"",Saisie!C63,"")</f>
      </c>
      <c r="D56" s="115">
        <f>IF($A56&lt;&gt;"",Saisie!T63,"")</f>
      </c>
      <c r="E56" s="115">
        <f>IF($A56&lt;&gt;"",Saisie!U63,"")</f>
      </c>
      <c r="F56" s="115">
        <f>IF($A56&lt;&gt;"",Saisie!V63,"")</f>
      </c>
      <c r="G56" s="130">
        <f>IF($A56&lt;&gt;"",Saisie!W63,"")</f>
      </c>
      <c r="H56" s="128">
        <f>IF($A56&lt;&gt;"",Saisie!X63,"")</f>
      </c>
    </row>
    <row r="57" spans="1:8" ht="12.75">
      <c r="A57" s="113">
        <f>IF(Saisie!A64&lt;&gt;"",Saisie!A64,"")</f>
      </c>
      <c r="B57" s="114">
        <f>IF(Saisie!B64&lt;&gt;"",Saisie!B64,"")</f>
      </c>
      <c r="C57" s="114">
        <f>IF(Saisie!C64&lt;&gt;"",Saisie!C64,"")</f>
      </c>
      <c r="D57" s="115">
        <f>IF($A57&lt;&gt;"",Saisie!T64,"")</f>
      </c>
      <c r="E57" s="115">
        <f>IF($A57&lt;&gt;"",Saisie!U64,"")</f>
      </c>
      <c r="F57" s="115">
        <f>IF($A57&lt;&gt;"",Saisie!V64,"")</f>
      </c>
      <c r="G57" s="130">
        <f>IF($A57&lt;&gt;"",Saisie!W64,"")</f>
      </c>
      <c r="H57" s="128">
        <f>IF($A57&lt;&gt;"",Saisie!X64,"")</f>
      </c>
    </row>
    <row r="58" spans="1:8" ht="12.75">
      <c r="A58" s="113">
        <f>IF(Saisie!A65&lt;&gt;"",Saisie!A65,"")</f>
      </c>
      <c r="B58" s="114">
        <f>IF(Saisie!B65&lt;&gt;"",Saisie!B65,"")</f>
      </c>
      <c r="C58" s="114">
        <f>IF(Saisie!C65&lt;&gt;"",Saisie!C65,"")</f>
      </c>
      <c r="D58" s="115">
        <f>IF($A58&lt;&gt;"",Saisie!T65,"")</f>
      </c>
      <c r="E58" s="115">
        <f>IF($A58&lt;&gt;"",Saisie!U65,"")</f>
      </c>
      <c r="F58" s="115">
        <f>IF($A58&lt;&gt;"",Saisie!V65,"")</f>
      </c>
      <c r="G58" s="130">
        <f>IF($A58&lt;&gt;"",Saisie!W65,"")</f>
      </c>
      <c r="H58" s="128">
        <f>IF($A58&lt;&gt;"",Saisie!X65,"")</f>
      </c>
    </row>
    <row r="59" spans="1:8" ht="12.75">
      <c r="A59" s="113">
        <f>IF(Saisie!A66&lt;&gt;"",Saisie!A66,"")</f>
      </c>
      <c r="B59" s="114">
        <f>IF(Saisie!B66&lt;&gt;"",Saisie!B66,"")</f>
      </c>
      <c r="C59" s="114">
        <f>IF(Saisie!C66&lt;&gt;"",Saisie!C66,"")</f>
      </c>
      <c r="D59" s="115">
        <f>IF($A59&lt;&gt;"",Saisie!T66,"")</f>
      </c>
      <c r="E59" s="115">
        <f>IF($A59&lt;&gt;"",Saisie!U66,"")</f>
      </c>
      <c r="F59" s="115">
        <f>IF($A59&lt;&gt;"",Saisie!V66,"")</f>
      </c>
      <c r="G59" s="130">
        <f>IF($A59&lt;&gt;"",Saisie!W66,"")</f>
      </c>
      <c r="H59" s="128">
        <f>IF($A59&lt;&gt;"",Saisie!X66,"")</f>
      </c>
    </row>
    <row r="60" spans="1:8" ht="12.75">
      <c r="A60" s="113">
        <f>IF(Saisie!A67&lt;&gt;"",Saisie!A67,"")</f>
      </c>
      <c r="B60" s="114">
        <f>IF(Saisie!B67&lt;&gt;"",Saisie!B67,"")</f>
      </c>
      <c r="C60" s="114">
        <f>IF(Saisie!C67&lt;&gt;"",Saisie!C67,"")</f>
      </c>
      <c r="D60" s="115">
        <f>IF($A60&lt;&gt;"",Saisie!T67,"")</f>
      </c>
      <c r="E60" s="115">
        <f>IF($A60&lt;&gt;"",Saisie!U67,"")</f>
      </c>
      <c r="F60" s="115">
        <f>IF($A60&lt;&gt;"",Saisie!V67,"")</f>
      </c>
      <c r="G60" s="130">
        <f>IF($A60&lt;&gt;"",Saisie!W67,"")</f>
      </c>
      <c r="H60" s="128">
        <f>IF($A60&lt;&gt;"",Saisie!X67,"")</f>
      </c>
    </row>
    <row r="61" spans="1:8" ht="12.75">
      <c r="A61" s="113">
        <f>IF(Saisie!A68&lt;&gt;"",Saisie!A68,"")</f>
      </c>
      <c r="B61" s="114">
        <f>IF(Saisie!B68&lt;&gt;"",Saisie!B68,"")</f>
      </c>
      <c r="C61" s="114">
        <f>IF(Saisie!C68&lt;&gt;"",Saisie!C68,"")</f>
      </c>
      <c r="D61" s="115">
        <f>IF($A61&lt;&gt;"",Saisie!T68,"")</f>
      </c>
      <c r="E61" s="115">
        <f>IF($A61&lt;&gt;"",Saisie!U68,"")</f>
      </c>
      <c r="F61" s="115">
        <f>IF($A61&lt;&gt;"",Saisie!V68,"")</f>
      </c>
      <c r="G61" s="130">
        <f>IF($A61&lt;&gt;"",Saisie!W68,"")</f>
      </c>
      <c r="H61" s="128">
        <f>IF($A61&lt;&gt;"",Saisie!X68,"")</f>
      </c>
    </row>
    <row r="62" spans="1:8" ht="12.75">
      <c r="A62" s="113">
        <f>IF(Saisie!A69&lt;&gt;"",Saisie!A69,"")</f>
      </c>
      <c r="B62" s="114">
        <f>IF(Saisie!B69&lt;&gt;"",Saisie!B69,"")</f>
      </c>
      <c r="C62" s="114">
        <f>IF(Saisie!C69&lt;&gt;"",Saisie!C69,"")</f>
      </c>
      <c r="D62" s="115">
        <f>IF($A62&lt;&gt;"",Saisie!T69,"")</f>
      </c>
      <c r="E62" s="115">
        <f>IF($A62&lt;&gt;"",Saisie!U69,"")</f>
      </c>
      <c r="F62" s="115">
        <f>IF($A62&lt;&gt;"",Saisie!V69,"")</f>
      </c>
      <c r="G62" s="130">
        <f>IF($A62&lt;&gt;"",Saisie!W69,"")</f>
      </c>
      <c r="H62" s="128">
        <f>IF($A62&lt;&gt;"",Saisie!X69,"")</f>
      </c>
    </row>
    <row r="63" spans="1:8" ht="12.75">
      <c r="A63" s="113">
        <f>IF(Saisie!A70&lt;&gt;"",Saisie!A70,"")</f>
      </c>
      <c r="B63" s="114">
        <f>IF(Saisie!B70&lt;&gt;"",Saisie!B70,"")</f>
      </c>
      <c r="C63" s="114">
        <f>IF(Saisie!C70&lt;&gt;"",Saisie!C70,"")</f>
      </c>
      <c r="D63" s="115">
        <f>IF($A63&lt;&gt;"",Saisie!T70,"")</f>
      </c>
      <c r="E63" s="115">
        <f>IF($A63&lt;&gt;"",Saisie!U70,"")</f>
      </c>
      <c r="F63" s="115">
        <f>IF($A63&lt;&gt;"",Saisie!V70,"")</f>
      </c>
      <c r="G63" s="130">
        <f>IF($A63&lt;&gt;"",Saisie!W70,"")</f>
      </c>
      <c r="H63" s="128">
        <f>IF($A63&lt;&gt;"",Saisie!X70,"")</f>
      </c>
    </row>
    <row r="64" spans="1:8" ht="12.75">
      <c r="A64" s="113">
        <f>IF(Saisie!A71&lt;&gt;"",Saisie!A71,"")</f>
      </c>
      <c r="B64" s="114">
        <f>IF(Saisie!B71&lt;&gt;"",Saisie!B71,"")</f>
      </c>
      <c r="C64" s="114">
        <f>IF(Saisie!C71&lt;&gt;"",Saisie!C71,"")</f>
      </c>
      <c r="D64" s="115">
        <f>IF($A64&lt;&gt;"",Saisie!T71,"")</f>
      </c>
      <c r="E64" s="115">
        <f>IF($A64&lt;&gt;"",Saisie!U71,"")</f>
      </c>
      <c r="F64" s="115">
        <f>IF($A64&lt;&gt;"",Saisie!V71,"")</f>
      </c>
      <c r="G64" s="130">
        <f>IF($A64&lt;&gt;"",Saisie!W71,"")</f>
      </c>
      <c r="H64" s="128">
        <f>IF($A64&lt;&gt;"",Saisie!X71,"")</f>
      </c>
    </row>
    <row r="65" spans="1:8" ht="12.75">
      <c r="A65" s="113">
        <f>IF(Saisie!A72&lt;&gt;"",Saisie!A72,"")</f>
      </c>
      <c r="B65" s="114">
        <f>IF(Saisie!B72&lt;&gt;"",Saisie!B72,"")</f>
      </c>
      <c r="C65" s="114">
        <f>IF(Saisie!C72&lt;&gt;"",Saisie!C72,"")</f>
      </c>
      <c r="D65" s="115">
        <f>IF($A65&lt;&gt;"",Saisie!T72,"")</f>
      </c>
      <c r="E65" s="115">
        <f>IF($A65&lt;&gt;"",Saisie!U72,"")</f>
      </c>
      <c r="F65" s="115">
        <f>IF($A65&lt;&gt;"",Saisie!V72,"")</f>
      </c>
      <c r="G65" s="130">
        <f>IF($A65&lt;&gt;"",Saisie!W72,"")</f>
      </c>
      <c r="H65" s="128">
        <f>IF($A65&lt;&gt;"",Saisie!X72,"")</f>
      </c>
    </row>
    <row r="66" spans="1:8" ht="13.5" thickBot="1">
      <c r="A66" s="116">
        <f>IF(Saisie!A73&lt;&gt;"",Saisie!A73,"")</f>
      </c>
      <c r="B66" s="117">
        <f>IF(Saisie!B73&lt;&gt;"",Saisie!B73,"")</f>
      </c>
      <c r="C66" s="117">
        <f>IF(Saisie!C73&lt;&gt;"",Saisie!C73,"")</f>
      </c>
      <c r="D66" s="118">
        <f>IF($A66&lt;&gt;"",Saisie!T73,"")</f>
      </c>
      <c r="E66" s="118">
        <f>IF($A66&lt;&gt;"",Saisie!U73,"")</f>
      </c>
      <c r="F66" s="118">
        <f>IF($A66&lt;&gt;"",Saisie!V73,"")</f>
      </c>
      <c r="G66" s="131">
        <f>IF($A66&lt;&gt;"",Saisie!W73,"")</f>
      </c>
      <c r="H66" s="128">
        <f>IF($A66&lt;&gt;"",Saisie!X73,"")</f>
      </c>
    </row>
    <row r="67" spans="1:8" ht="12.75">
      <c r="A67" s="110">
        <f>IF(Saisie!A74&lt;&gt;"",Saisie!A74,"")</f>
      </c>
      <c r="B67" s="111">
        <f>IF(Saisie!B74&lt;&gt;"",Saisie!B74,"")</f>
      </c>
      <c r="C67" s="111">
        <f>IF(Saisie!C74&lt;&gt;"",Saisie!C74,"")</f>
      </c>
      <c r="D67" s="112">
        <f>IF($A67&lt;&gt;"",Saisie!T74,"")</f>
      </c>
      <c r="E67" s="112">
        <f>IF($A67&lt;&gt;"",Saisie!U74,"")</f>
      </c>
      <c r="F67" s="112">
        <f>IF($A67&lt;&gt;"",Saisie!V74,"")</f>
      </c>
      <c r="G67" s="129">
        <f>IF($A67&lt;&gt;"",Saisie!W74,"")</f>
      </c>
      <c r="H67" s="127">
        <f>IF($A67&lt;&gt;"",Saisie!X74,"")</f>
      </c>
    </row>
    <row r="68" spans="1:8" ht="12.75">
      <c r="A68" s="113">
        <f>IF(Saisie!A75&lt;&gt;"",Saisie!A75,"")</f>
      </c>
      <c r="B68" s="114">
        <f>IF(Saisie!B75&lt;&gt;"",Saisie!B75,"")</f>
      </c>
      <c r="C68" s="114">
        <f>IF(Saisie!C75&lt;&gt;"",Saisie!C75,"")</f>
      </c>
      <c r="D68" s="115">
        <f>IF($A68&lt;&gt;"",Saisie!T75,"")</f>
      </c>
      <c r="E68" s="115">
        <f>IF($A68&lt;&gt;"",Saisie!U75,"")</f>
      </c>
      <c r="F68" s="115">
        <f>IF($A68&lt;&gt;"",Saisie!V75,"")</f>
      </c>
      <c r="G68" s="130">
        <f>IF($A68&lt;&gt;"",Saisie!W75,"")</f>
      </c>
      <c r="H68" s="128">
        <f>IF($A68&lt;&gt;"",Saisie!X75,"")</f>
      </c>
    </row>
    <row r="69" spans="1:8" ht="12.75">
      <c r="A69" s="113">
        <f>IF(Saisie!A76&lt;&gt;"",Saisie!A76,"")</f>
      </c>
      <c r="B69" s="114">
        <f>IF(Saisie!B76&lt;&gt;"",Saisie!B76,"")</f>
      </c>
      <c r="C69" s="114">
        <f>IF(Saisie!C76&lt;&gt;"",Saisie!C76,"")</f>
      </c>
      <c r="D69" s="115">
        <f>IF($A69&lt;&gt;"",Saisie!T76,"")</f>
      </c>
      <c r="E69" s="115">
        <f>IF($A69&lt;&gt;"",Saisie!U76,"")</f>
      </c>
      <c r="F69" s="115">
        <f>IF($A69&lt;&gt;"",Saisie!V76,"")</f>
      </c>
      <c r="G69" s="130">
        <f>IF($A69&lt;&gt;"",Saisie!W76,"")</f>
      </c>
      <c r="H69" s="128">
        <f>IF($A69&lt;&gt;"",Saisie!X76,"")</f>
      </c>
    </row>
    <row r="70" spans="1:8" ht="12.75">
      <c r="A70" s="113">
        <f>IF(Saisie!A77&lt;&gt;"",Saisie!A77,"")</f>
      </c>
      <c r="B70" s="114">
        <f>IF(Saisie!B77&lt;&gt;"",Saisie!B77,"")</f>
      </c>
      <c r="C70" s="114">
        <f>IF(Saisie!C77&lt;&gt;"",Saisie!C77,"")</f>
      </c>
      <c r="D70" s="115">
        <f>IF($A70&lt;&gt;"",Saisie!T77,"")</f>
      </c>
      <c r="E70" s="115">
        <f>IF($A70&lt;&gt;"",Saisie!U77,"")</f>
      </c>
      <c r="F70" s="115">
        <f>IF($A70&lt;&gt;"",Saisie!V77,"")</f>
      </c>
      <c r="G70" s="130">
        <f>IF($A70&lt;&gt;"",Saisie!W77,"")</f>
      </c>
      <c r="H70" s="128">
        <f>IF($A70&lt;&gt;"",Saisie!X77,"")</f>
      </c>
    </row>
    <row r="71" spans="1:8" ht="12.75">
      <c r="A71" s="113">
        <f>IF(Saisie!A78&lt;&gt;"",Saisie!A78,"")</f>
      </c>
      <c r="B71" s="114">
        <f>IF(Saisie!B78&lt;&gt;"",Saisie!B78,"")</f>
      </c>
      <c r="C71" s="114">
        <f>IF(Saisie!C78&lt;&gt;"",Saisie!C78,"")</f>
      </c>
      <c r="D71" s="115">
        <f>IF($A71&lt;&gt;"",Saisie!T78,"")</f>
      </c>
      <c r="E71" s="115">
        <f>IF($A71&lt;&gt;"",Saisie!U78,"")</f>
      </c>
      <c r="F71" s="115">
        <f>IF($A71&lt;&gt;"",Saisie!V78,"")</f>
      </c>
      <c r="G71" s="130">
        <f>IF($A71&lt;&gt;"",Saisie!W78,"")</f>
      </c>
      <c r="H71" s="128">
        <f>IF($A71&lt;&gt;"",Saisie!X78,"")</f>
      </c>
    </row>
    <row r="72" spans="1:8" ht="12.75">
      <c r="A72" s="113">
        <f>IF(Saisie!A79&lt;&gt;"",Saisie!A79,"")</f>
      </c>
      <c r="B72" s="114">
        <f>IF(Saisie!B79&lt;&gt;"",Saisie!B79,"")</f>
      </c>
      <c r="C72" s="114">
        <f>IF(Saisie!C79&lt;&gt;"",Saisie!C79,"")</f>
      </c>
      <c r="D72" s="115">
        <f>IF($A72&lt;&gt;"",Saisie!T79,"")</f>
      </c>
      <c r="E72" s="115">
        <f>IF($A72&lt;&gt;"",Saisie!U79,"")</f>
      </c>
      <c r="F72" s="115">
        <f>IF($A72&lt;&gt;"",Saisie!V79,"")</f>
      </c>
      <c r="G72" s="130">
        <f>IF($A72&lt;&gt;"",Saisie!W79,"")</f>
      </c>
      <c r="H72" s="128">
        <f>IF($A72&lt;&gt;"",Saisie!X79,"")</f>
      </c>
    </row>
    <row r="73" spans="1:8" ht="12.75">
      <c r="A73" s="113">
        <f>IF(Saisie!A80&lt;&gt;"",Saisie!A80,"")</f>
      </c>
      <c r="B73" s="114">
        <f>IF(Saisie!B80&lt;&gt;"",Saisie!B80,"")</f>
      </c>
      <c r="C73" s="114">
        <f>IF(Saisie!C80&lt;&gt;"",Saisie!C80,"")</f>
      </c>
      <c r="D73" s="115">
        <f>IF($A73&lt;&gt;"",Saisie!T80,"")</f>
      </c>
      <c r="E73" s="115">
        <f>IF($A73&lt;&gt;"",Saisie!U80,"")</f>
      </c>
      <c r="F73" s="115">
        <f>IF($A73&lt;&gt;"",Saisie!V80,"")</f>
      </c>
      <c r="G73" s="130">
        <f>IF($A73&lt;&gt;"",Saisie!W80,"")</f>
      </c>
      <c r="H73" s="128">
        <f>IF($A73&lt;&gt;"",Saisie!X80,"")</f>
      </c>
    </row>
    <row r="74" spans="1:8" ht="12.75">
      <c r="A74" s="113">
        <f>IF(Saisie!A81&lt;&gt;"",Saisie!A81,"")</f>
      </c>
      <c r="B74" s="114">
        <f>IF(Saisie!B81&lt;&gt;"",Saisie!B81,"")</f>
      </c>
      <c r="C74" s="114">
        <f>IF(Saisie!C81&lt;&gt;"",Saisie!C81,"")</f>
      </c>
      <c r="D74" s="115">
        <f>IF($A74&lt;&gt;"",Saisie!T81,"")</f>
      </c>
      <c r="E74" s="115">
        <f>IF($A74&lt;&gt;"",Saisie!U81,"")</f>
      </c>
      <c r="F74" s="115">
        <f>IF($A74&lt;&gt;"",Saisie!V81,"")</f>
      </c>
      <c r="G74" s="130">
        <f>IF($A74&lt;&gt;"",Saisie!W81,"")</f>
      </c>
      <c r="H74" s="128">
        <f>IF($A74&lt;&gt;"",Saisie!X81,"")</f>
      </c>
    </row>
    <row r="75" spans="1:8" ht="12.75">
      <c r="A75" s="113">
        <f>IF(Saisie!A82&lt;&gt;"",Saisie!A82,"")</f>
      </c>
      <c r="B75" s="114">
        <f>IF(Saisie!B82&lt;&gt;"",Saisie!B82,"")</f>
      </c>
      <c r="C75" s="114">
        <f>IF(Saisie!C82&lt;&gt;"",Saisie!C82,"")</f>
      </c>
      <c r="D75" s="115">
        <f>IF($A75&lt;&gt;"",Saisie!T82,"")</f>
      </c>
      <c r="E75" s="115">
        <f>IF($A75&lt;&gt;"",Saisie!U82,"")</f>
      </c>
      <c r="F75" s="115">
        <f>IF($A75&lt;&gt;"",Saisie!V82,"")</f>
      </c>
      <c r="G75" s="130">
        <f>IF($A75&lt;&gt;"",Saisie!W82,"")</f>
      </c>
      <c r="H75" s="128">
        <f>IF($A75&lt;&gt;"",Saisie!X82,"")</f>
      </c>
    </row>
    <row r="76" spans="1:8" ht="12.75">
      <c r="A76" s="113">
        <f>IF(Saisie!A83&lt;&gt;"",Saisie!A83,"")</f>
      </c>
      <c r="B76" s="114">
        <f>IF(Saisie!B83&lt;&gt;"",Saisie!B83,"")</f>
      </c>
      <c r="C76" s="114">
        <f>IF(Saisie!C83&lt;&gt;"",Saisie!C83,"")</f>
      </c>
      <c r="D76" s="115">
        <f>IF($A76&lt;&gt;"",Saisie!T83,"")</f>
      </c>
      <c r="E76" s="115">
        <f>IF($A76&lt;&gt;"",Saisie!U83,"")</f>
      </c>
      <c r="F76" s="115">
        <f>IF($A76&lt;&gt;"",Saisie!V83,"")</f>
      </c>
      <c r="G76" s="130">
        <f>IF($A76&lt;&gt;"",Saisie!W83,"")</f>
      </c>
      <c r="H76" s="128">
        <f>IF($A76&lt;&gt;"",Saisie!X83,"")</f>
      </c>
    </row>
    <row r="77" spans="1:8" ht="12.75">
      <c r="A77" s="113">
        <f>IF(Saisie!A84&lt;&gt;"",Saisie!A84,"")</f>
      </c>
      <c r="B77" s="114">
        <f>IF(Saisie!B84&lt;&gt;"",Saisie!B84,"")</f>
      </c>
      <c r="C77" s="114">
        <f>IF(Saisie!C84&lt;&gt;"",Saisie!C84,"")</f>
      </c>
      <c r="D77" s="115">
        <f>IF($A77&lt;&gt;"",Saisie!T84,"")</f>
      </c>
      <c r="E77" s="115">
        <f>IF($A77&lt;&gt;"",Saisie!U84,"")</f>
      </c>
      <c r="F77" s="115">
        <f>IF($A77&lt;&gt;"",Saisie!V84,"")</f>
      </c>
      <c r="G77" s="130">
        <f>IF($A77&lt;&gt;"",Saisie!W84,"")</f>
      </c>
      <c r="H77" s="128">
        <f>IF($A77&lt;&gt;"",Saisie!X84,"")</f>
      </c>
    </row>
    <row r="78" spans="1:8" ht="12.75">
      <c r="A78" s="113">
        <f>IF(Saisie!A85&lt;&gt;"",Saisie!A85,"")</f>
      </c>
      <c r="B78" s="114">
        <f>IF(Saisie!B85&lt;&gt;"",Saisie!B85,"")</f>
      </c>
      <c r="C78" s="114">
        <f>IF(Saisie!C85&lt;&gt;"",Saisie!C85,"")</f>
      </c>
      <c r="D78" s="115">
        <f>IF($A78&lt;&gt;"",Saisie!T85,"")</f>
      </c>
      <c r="E78" s="115">
        <f>IF($A78&lt;&gt;"",Saisie!U85,"")</f>
      </c>
      <c r="F78" s="115">
        <f>IF($A78&lt;&gt;"",Saisie!V85,"")</f>
      </c>
      <c r="G78" s="130">
        <f>IF($A78&lt;&gt;"",Saisie!W85,"")</f>
      </c>
      <c r="H78" s="128">
        <f>IF($A78&lt;&gt;"",Saisie!X85,"")</f>
      </c>
    </row>
    <row r="79" spans="1:8" ht="12.75">
      <c r="A79" s="113">
        <f>IF(Saisie!A86&lt;&gt;"",Saisie!A86,"")</f>
      </c>
      <c r="B79" s="114">
        <f>IF(Saisie!B86&lt;&gt;"",Saisie!B86,"")</f>
      </c>
      <c r="C79" s="114">
        <f>IF(Saisie!C86&lt;&gt;"",Saisie!C86,"")</f>
      </c>
      <c r="D79" s="115">
        <f>IF($A79&lt;&gt;"",Saisie!T86,"")</f>
      </c>
      <c r="E79" s="115">
        <f>IF($A79&lt;&gt;"",Saisie!U86,"")</f>
      </c>
      <c r="F79" s="115">
        <f>IF($A79&lt;&gt;"",Saisie!V86,"")</f>
      </c>
      <c r="G79" s="130">
        <f>IF($A79&lt;&gt;"",Saisie!W86,"")</f>
      </c>
      <c r="H79" s="128">
        <f>IF($A79&lt;&gt;"",Saisie!X86,"")</f>
      </c>
    </row>
    <row r="80" spans="1:8" ht="12.75">
      <c r="A80" s="113">
        <f>IF(Saisie!A87&lt;&gt;"",Saisie!A87,"")</f>
      </c>
      <c r="B80" s="114">
        <f>IF(Saisie!B87&lt;&gt;"",Saisie!B87,"")</f>
      </c>
      <c r="C80" s="114">
        <f>IF(Saisie!C87&lt;&gt;"",Saisie!C87,"")</f>
      </c>
      <c r="D80" s="115">
        <f>IF($A80&lt;&gt;"",Saisie!T87,"")</f>
      </c>
      <c r="E80" s="115">
        <f>IF($A80&lt;&gt;"",Saisie!U87,"")</f>
      </c>
      <c r="F80" s="115">
        <f>IF($A80&lt;&gt;"",Saisie!V87,"")</f>
      </c>
      <c r="G80" s="130">
        <f>IF($A80&lt;&gt;"",Saisie!W87,"")</f>
      </c>
      <c r="H80" s="128">
        <f>IF($A80&lt;&gt;"",Saisie!X87,"")</f>
      </c>
    </row>
    <row r="81" spans="1:8" ht="12.75">
      <c r="A81" s="113">
        <f>IF(Saisie!A88&lt;&gt;"",Saisie!A88,"")</f>
      </c>
      <c r="B81" s="114">
        <f>IF(Saisie!B88&lt;&gt;"",Saisie!B88,"")</f>
      </c>
      <c r="C81" s="114">
        <f>IF(Saisie!C88&lt;&gt;"",Saisie!C88,"")</f>
      </c>
      <c r="D81" s="115">
        <f>IF($A81&lt;&gt;"",Saisie!T88,"")</f>
      </c>
      <c r="E81" s="115">
        <f>IF($A81&lt;&gt;"",Saisie!U88,"")</f>
      </c>
      <c r="F81" s="115">
        <f>IF($A81&lt;&gt;"",Saisie!V88,"")</f>
      </c>
      <c r="G81" s="130">
        <f>IF($A81&lt;&gt;"",Saisie!W88,"")</f>
      </c>
      <c r="H81" s="128">
        <f>IF($A81&lt;&gt;"",Saisie!X88,"")</f>
      </c>
    </row>
    <row r="82" spans="1:8" ht="12.75">
      <c r="A82" s="113">
        <f>IF(Saisie!A89&lt;&gt;"",Saisie!A89,"")</f>
      </c>
      <c r="B82" s="114">
        <f>IF(Saisie!B89&lt;&gt;"",Saisie!B89,"")</f>
      </c>
      <c r="C82" s="114">
        <f>IF(Saisie!C89&lt;&gt;"",Saisie!C89,"")</f>
      </c>
      <c r="D82" s="115">
        <f>IF($A82&lt;&gt;"",Saisie!T89,"")</f>
      </c>
      <c r="E82" s="115">
        <f>IF($A82&lt;&gt;"",Saisie!U89,"")</f>
      </c>
      <c r="F82" s="115">
        <f>IF($A82&lt;&gt;"",Saisie!V89,"")</f>
      </c>
      <c r="G82" s="130">
        <f>IF($A82&lt;&gt;"",Saisie!W89,"")</f>
      </c>
      <c r="H82" s="128">
        <f>IF($A82&lt;&gt;"",Saisie!X89,"")</f>
      </c>
    </row>
    <row r="83" spans="1:8" ht="12.75">
      <c r="A83" s="113">
        <f>IF(Saisie!A90&lt;&gt;"",Saisie!A90,"")</f>
      </c>
      <c r="B83" s="114">
        <f>IF(Saisie!B90&lt;&gt;"",Saisie!B90,"")</f>
      </c>
      <c r="C83" s="114">
        <f>IF(Saisie!C90&lt;&gt;"",Saisie!C90,"")</f>
      </c>
      <c r="D83" s="115">
        <f>IF($A83&lt;&gt;"",Saisie!T90,"")</f>
      </c>
      <c r="E83" s="115">
        <f>IF($A83&lt;&gt;"",Saisie!U90,"")</f>
      </c>
      <c r="F83" s="115">
        <f>IF($A83&lt;&gt;"",Saisie!V90,"")</f>
      </c>
      <c r="G83" s="130">
        <f>IF($A83&lt;&gt;"",Saisie!W90,"")</f>
      </c>
      <c r="H83" s="128">
        <f>IF($A83&lt;&gt;"",Saisie!X90,"")</f>
      </c>
    </row>
    <row r="84" spans="1:8" ht="12.75">
      <c r="A84" s="113">
        <f>IF(Saisie!A91&lt;&gt;"",Saisie!A91,"")</f>
      </c>
      <c r="B84" s="114">
        <f>IF(Saisie!B91&lt;&gt;"",Saisie!B91,"")</f>
      </c>
      <c r="C84" s="114">
        <f>IF(Saisie!C91&lt;&gt;"",Saisie!C91,"")</f>
      </c>
      <c r="D84" s="115">
        <f>IF($A84&lt;&gt;"",Saisie!T91,"")</f>
      </c>
      <c r="E84" s="115">
        <f>IF($A84&lt;&gt;"",Saisie!U91,"")</f>
      </c>
      <c r="F84" s="115">
        <f>IF($A84&lt;&gt;"",Saisie!V91,"")</f>
      </c>
      <c r="G84" s="130">
        <f>IF($A84&lt;&gt;"",Saisie!W91,"")</f>
      </c>
      <c r="H84" s="128">
        <f>IF($A84&lt;&gt;"",Saisie!X91,"")</f>
      </c>
    </row>
    <row r="85" spans="1:8" ht="12.75">
      <c r="A85" s="113">
        <f>IF(Saisie!A92&lt;&gt;"",Saisie!A92,"")</f>
      </c>
      <c r="B85" s="114">
        <f>IF(Saisie!B92&lt;&gt;"",Saisie!B92,"")</f>
      </c>
      <c r="C85" s="114">
        <f>IF(Saisie!C92&lt;&gt;"",Saisie!C92,"")</f>
      </c>
      <c r="D85" s="115">
        <f>IF($A85&lt;&gt;"",Saisie!T92,"")</f>
      </c>
      <c r="E85" s="115">
        <f>IF($A85&lt;&gt;"",Saisie!U92,"")</f>
      </c>
      <c r="F85" s="115">
        <f>IF($A85&lt;&gt;"",Saisie!V92,"")</f>
      </c>
      <c r="G85" s="130">
        <f>IF($A85&lt;&gt;"",Saisie!W92,"")</f>
      </c>
      <c r="H85" s="128">
        <f>IF($A85&lt;&gt;"",Saisie!X92,"")</f>
      </c>
    </row>
    <row r="86" spans="1:8" ht="12.75">
      <c r="A86" s="113">
        <f>IF(Saisie!A93&lt;&gt;"",Saisie!A93,"")</f>
      </c>
      <c r="B86" s="114">
        <f>IF(Saisie!B93&lt;&gt;"",Saisie!B93,"")</f>
      </c>
      <c r="C86" s="114">
        <f>IF(Saisie!C93&lt;&gt;"",Saisie!C93,"")</f>
      </c>
      <c r="D86" s="115">
        <f>IF($A86&lt;&gt;"",Saisie!T93,"")</f>
      </c>
      <c r="E86" s="115">
        <f>IF($A86&lt;&gt;"",Saisie!U93,"")</f>
      </c>
      <c r="F86" s="115">
        <f>IF($A86&lt;&gt;"",Saisie!V93,"")</f>
      </c>
      <c r="G86" s="130">
        <f>IF($A86&lt;&gt;"",Saisie!W93,"")</f>
      </c>
      <c r="H86" s="128">
        <f>IF($A86&lt;&gt;"",Saisie!X93,"")</f>
      </c>
    </row>
    <row r="87" spans="1:8" ht="12.75">
      <c r="A87" s="113">
        <f>IF(Saisie!A94&lt;&gt;"",Saisie!A94,"")</f>
      </c>
      <c r="B87" s="114">
        <f>IF(Saisie!B94&lt;&gt;"",Saisie!B94,"")</f>
      </c>
      <c r="C87" s="114">
        <f>IF(Saisie!C94&lt;&gt;"",Saisie!C94,"")</f>
      </c>
      <c r="D87" s="115">
        <f>IF($A87&lt;&gt;"",Saisie!T94,"")</f>
      </c>
      <c r="E87" s="115">
        <f>IF($A87&lt;&gt;"",Saisie!U94,"")</f>
      </c>
      <c r="F87" s="115">
        <f>IF($A87&lt;&gt;"",Saisie!V94,"")</f>
      </c>
      <c r="G87" s="130">
        <f>IF($A87&lt;&gt;"",Saisie!W94,"")</f>
      </c>
      <c r="H87" s="128">
        <f>IF($A87&lt;&gt;"",Saisie!X94,"")</f>
      </c>
    </row>
    <row r="88" spans="1:8" ht="12.75">
      <c r="A88" s="113">
        <f>IF(Saisie!A95&lt;&gt;"",Saisie!A95,"")</f>
      </c>
      <c r="B88" s="114">
        <f>IF(Saisie!B95&lt;&gt;"",Saisie!B95,"")</f>
      </c>
      <c r="C88" s="114">
        <f>IF(Saisie!C95&lt;&gt;"",Saisie!C95,"")</f>
      </c>
      <c r="D88" s="115">
        <f>IF($A88&lt;&gt;"",Saisie!T95,"")</f>
      </c>
      <c r="E88" s="115">
        <f>IF($A88&lt;&gt;"",Saisie!U95,"")</f>
      </c>
      <c r="F88" s="115">
        <f>IF($A88&lt;&gt;"",Saisie!V95,"")</f>
      </c>
      <c r="G88" s="130">
        <f>IF($A88&lt;&gt;"",Saisie!W95,"")</f>
      </c>
      <c r="H88" s="128">
        <f>IF($A88&lt;&gt;"",Saisie!X95,"")</f>
      </c>
    </row>
    <row r="89" spans="1:8" ht="12.75">
      <c r="A89" s="113">
        <f>IF(Saisie!A96&lt;&gt;"",Saisie!A96,"")</f>
      </c>
      <c r="B89" s="114">
        <f>IF(Saisie!B96&lt;&gt;"",Saisie!B96,"")</f>
      </c>
      <c r="C89" s="114">
        <f>IF(Saisie!C96&lt;&gt;"",Saisie!C96,"")</f>
      </c>
      <c r="D89" s="115">
        <f>IF($A89&lt;&gt;"",Saisie!T96,"")</f>
      </c>
      <c r="E89" s="115">
        <f>IF($A89&lt;&gt;"",Saisie!U96,"")</f>
      </c>
      <c r="F89" s="115">
        <f>IF($A89&lt;&gt;"",Saisie!V96,"")</f>
      </c>
      <c r="G89" s="130">
        <f>IF($A89&lt;&gt;"",Saisie!W96,"")</f>
      </c>
      <c r="H89" s="128">
        <f>IF($A89&lt;&gt;"",Saisie!X96,"")</f>
      </c>
    </row>
    <row r="90" spans="1:8" ht="12.75">
      <c r="A90" s="113">
        <f>IF(Saisie!A97&lt;&gt;"",Saisie!A97,"")</f>
      </c>
      <c r="B90" s="114">
        <f>IF(Saisie!B97&lt;&gt;"",Saisie!B97,"")</f>
      </c>
      <c r="C90" s="114">
        <f>IF(Saisie!C97&lt;&gt;"",Saisie!C97,"")</f>
      </c>
      <c r="D90" s="115">
        <f>IF($A90&lt;&gt;"",Saisie!T97,"")</f>
      </c>
      <c r="E90" s="115">
        <f>IF($A90&lt;&gt;"",Saisie!U97,"")</f>
      </c>
      <c r="F90" s="115">
        <f>IF($A90&lt;&gt;"",Saisie!V97,"")</f>
      </c>
      <c r="G90" s="130">
        <f>IF($A90&lt;&gt;"",Saisie!W97,"")</f>
      </c>
      <c r="H90" s="128">
        <f>IF($A90&lt;&gt;"",Saisie!X97,"")</f>
      </c>
    </row>
    <row r="91" spans="1:8" ht="12.75">
      <c r="A91" s="113">
        <f>IF(Saisie!A98&lt;&gt;"",Saisie!A98,"")</f>
      </c>
      <c r="B91" s="114">
        <f>IF(Saisie!B98&lt;&gt;"",Saisie!B98,"")</f>
      </c>
      <c r="C91" s="114">
        <f>IF(Saisie!C98&lt;&gt;"",Saisie!C98,"")</f>
      </c>
      <c r="D91" s="115">
        <f>IF($A91&lt;&gt;"",Saisie!T98,"")</f>
      </c>
      <c r="E91" s="115">
        <f>IF($A91&lt;&gt;"",Saisie!U98,"")</f>
      </c>
      <c r="F91" s="115">
        <f>IF($A91&lt;&gt;"",Saisie!V98,"")</f>
      </c>
      <c r="G91" s="130">
        <f>IF($A91&lt;&gt;"",Saisie!W98,"")</f>
      </c>
      <c r="H91" s="128">
        <f>IF($A91&lt;&gt;"",Saisie!X98,"")</f>
      </c>
    </row>
    <row r="92" spans="1:8" ht="12.75">
      <c r="A92" s="113">
        <f>IF(Saisie!A99&lt;&gt;"",Saisie!A99,"")</f>
      </c>
      <c r="B92" s="114">
        <f>IF(Saisie!B99&lt;&gt;"",Saisie!B99,"")</f>
      </c>
      <c r="C92" s="114">
        <f>IF(Saisie!C99&lt;&gt;"",Saisie!C99,"")</f>
      </c>
      <c r="D92" s="115">
        <f>IF($A92&lt;&gt;"",Saisie!T99,"")</f>
      </c>
      <c r="E92" s="115">
        <f>IF($A92&lt;&gt;"",Saisie!U99,"")</f>
      </c>
      <c r="F92" s="115">
        <f>IF($A92&lt;&gt;"",Saisie!V99,"")</f>
      </c>
      <c r="G92" s="130">
        <f>IF($A92&lt;&gt;"",Saisie!W99,"")</f>
      </c>
      <c r="H92" s="128">
        <f>IF($A92&lt;&gt;"",Saisie!X99,"")</f>
      </c>
    </row>
    <row r="93" spans="1:8" ht="12.75">
      <c r="A93" s="113">
        <f>IF(Saisie!A100&lt;&gt;"",Saisie!A100,"")</f>
      </c>
      <c r="B93" s="114">
        <f>IF(Saisie!B100&lt;&gt;"",Saisie!B100,"")</f>
      </c>
      <c r="C93" s="114">
        <f>IF(Saisie!C100&lt;&gt;"",Saisie!C100,"")</f>
      </c>
      <c r="D93" s="115">
        <f>IF($A93&lt;&gt;"",Saisie!T100,"")</f>
      </c>
      <c r="E93" s="115">
        <f>IF($A93&lt;&gt;"",Saisie!U100,"")</f>
      </c>
      <c r="F93" s="115">
        <f>IF($A93&lt;&gt;"",Saisie!V100,"")</f>
      </c>
      <c r="G93" s="130">
        <f>IF($A93&lt;&gt;"",Saisie!W100,"")</f>
      </c>
      <c r="H93" s="128">
        <f>IF($A93&lt;&gt;"",Saisie!X100,"")</f>
      </c>
    </row>
    <row r="94" spans="1:8" ht="12.75">
      <c r="A94" s="113">
        <f>IF(Saisie!A101&lt;&gt;"",Saisie!A101,"")</f>
      </c>
      <c r="B94" s="114">
        <f>IF(Saisie!B101&lt;&gt;"",Saisie!B101,"")</f>
      </c>
      <c r="C94" s="114">
        <f>IF(Saisie!C101&lt;&gt;"",Saisie!C101,"")</f>
      </c>
      <c r="D94" s="115">
        <f>IF($A94&lt;&gt;"",Saisie!T101,"")</f>
      </c>
      <c r="E94" s="115">
        <f>IF($A94&lt;&gt;"",Saisie!U101,"")</f>
      </c>
      <c r="F94" s="115">
        <f>IF($A94&lt;&gt;"",Saisie!V101,"")</f>
      </c>
      <c r="G94" s="130">
        <f>IF($A94&lt;&gt;"",Saisie!W101,"")</f>
      </c>
      <c r="H94" s="128">
        <f>IF($A94&lt;&gt;"",Saisie!X101,"")</f>
      </c>
    </row>
    <row r="95" spans="1:8" ht="12.75">
      <c r="A95" s="113">
        <f>IF(Saisie!A102&lt;&gt;"",Saisie!A102,"")</f>
      </c>
      <c r="B95" s="114">
        <f>IF(Saisie!B102&lt;&gt;"",Saisie!B102,"")</f>
      </c>
      <c r="C95" s="114">
        <f>IF(Saisie!C102&lt;&gt;"",Saisie!C102,"")</f>
      </c>
      <c r="D95" s="115">
        <f>IF($A95&lt;&gt;"",Saisie!T102,"")</f>
      </c>
      <c r="E95" s="115">
        <f>IF($A95&lt;&gt;"",Saisie!U102,"")</f>
      </c>
      <c r="F95" s="115">
        <f>IF($A95&lt;&gt;"",Saisie!V102,"")</f>
      </c>
      <c r="G95" s="130">
        <f>IF($A95&lt;&gt;"",Saisie!W102,"")</f>
      </c>
      <c r="H95" s="128">
        <f>IF($A95&lt;&gt;"",Saisie!X102,"")</f>
      </c>
    </row>
    <row r="96" spans="1:8" ht="13.5" thickBot="1">
      <c r="A96" s="116">
        <f>IF(Saisie!A103&lt;&gt;"",Saisie!A103,"")</f>
      </c>
      <c r="B96" s="117">
        <f>IF(Saisie!B103&lt;&gt;"",Saisie!B103,"")</f>
      </c>
      <c r="C96" s="117">
        <f>IF(Saisie!C103&lt;&gt;"",Saisie!C103,"")</f>
      </c>
      <c r="D96" s="118">
        <f>IF($A96&lt;&gt;"",Saisie!T103,"")</f>
      </c>
      <c r="E96" s="118">
        <f>IF($A96&lt;&gt;"",Saisie!U103,"")</f>
      </c>
      <c r="F96" s="118">
        <f>IF($A96&lt;&gt;"",Saisie!V103,"")</f>
      </c>
      <c r="G96" s="131">
        <f>IF($A96&lt;&gt;"",Saisie!W103,"")</f>
      </c>
      <c r="H96" s="128">
        <f>IF($A96&lt;&gt;"",Saisie!X103,"")</f>
      </c>
    </row>
    <row r="97" spans="1:8" ht="12.75">
      <c r="A97" s="110">
        <f>IF(Saisie!A104&lt;&gt;"",Saisie!A104,"")</f>
      </c>
      <c r="B97" s="111">
        <f>IF(Saisie!B104&lt;&gt;"",Saisie!B104,"")</f>
      </c>
      <c r="C97" s="111">
        <f>IF(Saisie!C104&lt;&gt;"",Saisie!C104,"")</f>
      </c>
      <c r="D97" s="112">
        <f>IF($A97&lt;&gt;"",Saisie!T104,"")</f>
      </c>
      <c r="E97" s="112">
        <f>IF($A97&lt;&gt;"",Saisie!U104,"")</f>
      </c>
      <c r="F97" s="112">
        <f>IF($A97&lt;&gt;"",Saisie!V104,"")</f>
      </c>
      <c r="G97" s="129">
        <f>IF($A97&lt;&gt;"",Saisie!W104,"")</f>
      </c>
      <c r="H97" s="127">
        <f>IF($A97&lt;&gt;"",Saisie!X104,"")</f>
      </c>
    </row>
    <row r="98" spans="1:8" ht="12.75">
      <c r="A98" s="113">
        <f>IF(Saisie!A105&lt;&gt;"",Saisie!A105,"")</f>
      </c>
      <c r="B98" s="114">
        <f>IF(Saisie!B105&lt;&gt;"",Saisie!B105,"")</f>
      </c>
      <c r="C98" s="114">
        <f>IF(Saisie!C105&lt;&gt;"",Saisie!C105,"")</f>
      </c>
      <c r="D98" s="115">
        <f>IF($A98&lt;&gt;"",Saisie!T105,"")</f>
      </c>
      <c r="E98" s="115">
        <f>IF($A98&lt;&gt;"",Saisie!U105,"")</f>
      </c>
      <c r="F98" s="115">
        <f>IF($A98&lt;&gt;"",Saisie!V105,"")</f>
      </c>
      <c r="G98" s="130">
        <f>IF($A98&lt;&gt;"",Saisie!W105,"")</f>
      </c>
      <c r="H98" s="128">
        <f>IF($A98&lt;&gt;"",Saisie!X105,"")</f>
      </c>
    </row>
    <row r="99" spans="1:8" ht="12.75">
      <c r="A99" s="113">
        <f>IF(Saisie!A106&lt;&gt;"",Saisie!A106,"")</f>
      </c>
      <c r="B99" s="114">
        <f>IF(Saisie!B106&lt;&gt;"",Saisie!B106,"")</f>
      </c>
      <c r="C99" s="114">
        <f>IF(Saisie!C106&lt;&gt;"",Saisie!C106,"")</f>
      </c>
      <c r="D99" s="115">
        <f>IF($A99&lt;&gt;"",Saisie!T106,"")</f>
      </c>
      <c r="E99" s="115">
        <f>IF($A99&lt;&gt;"",Saisie!U106,"")</f>
      </c>
      <c r="F99" s="115">
        <f>IF($A99&lt;&gt;"",Saisie!V106,"")</f>
      </c>
      <c r="G99" s="130">
        <f>IF($A99&lt;&gt;"",Saisie!W106,"")</f>
      </c>
      <c r="H99" s="128">
        <f>IF($A99&lt;&gt;"",Saisie!X106,"")</f>
      </c>
    </row>
    <row r="100" spans="1:8" ht="12.75">
      <c r="A100" s="113">
        <f>IF(Saisie!A107&lt;&gt;"",Saisie!A107,"")</f>
      </c>
      <c r="B100" s="114">
        <f>IF(Saisie!B107&lt;&gt;"",Saisie!B107,"")</f>
      </c>
      <c r="C100" s="114">
        <f>IF(Saisie!C107&lt;&gt;"",Saisie!C107,"")</f>
      </c>
      <c r="D100" s="115">
        <f>IF($A100&lt;&gt;"",Saisie!T107,"")</f>
      </c>
      <c r="E100" s="115">
        <f>IF($A100&lt;&gt;"",Saisie!U107,"")</f>
      </c>
      <c r="F100" s="115">
        <f>IF($A100&lt;&gt;"",Saisie!V107,"")</f>
      </c>
      <c r="G100" s="130">
        <f>IF($A100&lt;&gt;"",Saisie!W107,"")</f>
      </c>
      <c r="H100" s="128">
        <f>IF($A100&lt;&gt;"",Saisie!X107,"")</f>
      </c>
    </row>
    <row r="101" spans="1:8" ht="12.75">
      <c r="A101" s="113">
        <f>IF(Saisie!A108&lt;&gt;"",Saisie!A108,"")</f>
      </c>
      <c r="B101" s="114">
        <f>IF(Saisie!B108&lt;&gt;"",Saisie!B108,"")</f>
      </c>
      <c r="C101" s="114">
        <f>IF(Saisie!C108&lt;&gt;"",Saisie!C108,"")</f>
      </c>
      <c r="D101" s="115">
        <f>IF($A101&lt;&gt;"",Saisie!T108,"")</f>
      </c>
      <c r="E101" s="115">
        <f>IF($A101&lt;&gt;"",Saisie!U108,"")</f>
      </c>
      <c r="F101" s="115">
        <f>IF($A101&lt;&gt;"",Saisie!V108,"")</f>
      </c>
      <c r="G101" s="130">
        <f>IF($A101&lt;&gt;"",Saisie!W108,"")</f>
      </c>
      <c r="H101" s="128">
        <f>IF($A101&lt;&gt;"",Saisie!X108,"")</f>
      </c>
    </row>
    <row r="102" spans="1:8" ht="12.75">
      <c r="A102" s="113">
        <f>IF(Saisie!A109&lt;&gt;"",Saisie!A109,"")</f>
      </c>
      <c r="B102" s="114">
        <f>IF(Saisie!B109&lt;&gt;"",Saisie!B109,"")</f>
      </c>
      <c r="C102" s="114">
        <f>IF(Saisie!C109&lt;&gt;"",Saisie!C109,"")</f>
      </c>
      <c r="D102" s="115">
        <f>IF($A102&lt;&gt;"",Saisie!T109,"")</f>
      </c>
      <c r="E102" s="115">
        <f>IF($A102&lt;&gt;"",Saisie!U109,"")</f>
      </c>
      <c r="F102" s="115">
        <f>IF($A102&lt;&gt;"",Saisie!V109,"")</f>
      </c>
      <c r="G102" s="130">
        <f>IF($A102&lt;&gt;"",Saisie!W109,"")</f>
      </c>
      <c r="H102" s="128">
        <f>IF($A102&lt;&gt;"",Saisie!X109,"")</f>
      </c>
    </row>
    <row r="103" spans="1:8" ht="12.75">
      <c r="A103" s="113">
        <f>IF(Saisie!A110&lt;&gt;"",Saisie!A110,"")</f>
      </c>
      <c r="B103" s="114">
        <f>IF(Saisie!B110&lt;&gt;"",Saisie!B110,"")</f>
      </c>
      <c r="C103" s="114">
        <f>IF(Saisie!C110&lt;&gt;"",Saisie!C110,"")</f>
      </c>
      <c r="D103" s="115">
        <f>IF($A103&lt;&gt;"",Saisie!T110,"")</f>
      </c>
      <c r="E103" s="115">
        <f>IF($A103&lt;&gt;"",Saisie!U110,"")</f>
      </c>
      <c r="F103" s="115">
        <f>IF($A103&lt;&gt;"",Saisie!V110,"")</f>
      </c>
      <c r="G103" s="130">
        <f>IF($A103&lt;&gt;"",Saisie!W110,"")</f>
      </c>
      <c r="H103" s="128">
        <f>IF($A103&lt;&gt;"",Saisie!X110,"")</f>
      </c>
    </row>
    <row r="104" spans="1:8" ht="12.75">
      <c r="A104" s="113">
        <f>IF(Saisie!A111&lt;&gt;"",Saisie!A111,"")</f>
      </c>
      <c r="B104" s="114">
        <f>IF(Saisie!B111&lt;&gt;"",Saisie!B111,"")</f>
      </c>
      <c r="C104" s="114">
        <f>IF(Saisie!C111&lt;&gt;"",Saisie!C111,"")</f>
      </c>
      <c r="D104" s="115">
        <f>IF($A104&lt;&gt;"",Saisie!T111,"")</f>
      </c>
      <c r="E104" s="115">
        <f>IF($A104&lt;&gt;"",Saisie!U111,"")</f>
      </c>
      <c r="F104" s="115">
        <f>IF($A104&lt;&gt;"",Saisie!V111,"")</f>
      </c>
      <c r="G104" s="130">
        <f>IF($A104&lt;&gt;"",Saisie!W111,"")</f>
      </c>
      <c r="H104" s="128">
        <f>IF($A104&lt;&gt;"",Saisie!X111,"")</f>
      </c>
    </row>
    <row r="105" spans="1:8" ht="12.75">
      <c r="A105" s="113">
        <f>IF(Saisie!A112&lt;&gt;"",Saisie!A112,"")</f>
      </c>
      <c r="B105" s="114">
        <f>IF(Saisie!B112&lt;&gt;"",Saisie!B112,"")</f>
      </c>
      <c r="C105" s="114">
        <f>IF(Saisie!C112&lt;&gt;"",Saisie!C112,"")</f>
      </c>
      <c r="D105" s="115">
        <f>IF($A105&lt;&gt;"",Saisie!T112,"")</f>
      </c>
      <c r="E105" s="115">
        <f>IF($A105&lt;&gt;"",Saisie!U112,"")</f>
      </c>
      <c r="F105" s="115">
        <f>IF($A105&lt;&gt;"",Saisie!V112,"")</f>
      </c>
      <c r="G105" s="130">
        <f>IF($A105&lt;&gt;"",Saisie!W112,"")</f>
      </c>
      <c r="H105" s="128">
        <f>IF($A105&lt;&gt;"",Saisie!X112,"")</f>
      </c>
    </row>
    <row r="106" spans="1:8" ht="12.75">
      <c r="A106" s="113">
        <f>IF(Saisie!A113&lt;&gt;"",Saisie!A113,"")</f>
      </c>
      <c r="B106" s="114">
        <f>IF(Saisie!B113&lt;&gt;"",Saisie!B113,"")</f>
      </c>
      <c r="C106" s="114">
        <f>IF(Saisie!C113&lt;&gt;"",Saisie!C113,"")</f>
      </c>
      <c r="D106" s="115">
        <f>IF($A106&lt;&gt;"",Saisie!T113,"")</f>
      </c>
      <c r="E106" s="115">
        <f>IF($A106&lt;&gt;"",Saisie!U113,"")</f>
      </c>
      <c r="F106" s="115">
        <f>IF($A106&lt;&gt;"",Saisie!V113,"")</f>
      </c>
      <c r="G106" s="130">
        <f>IF($A106&lt;&gt;"",Saisie!W113,"")</f>
      </c>
      <c r="H106" s="128">
        <f>IF($A106&lt;&gt;"",Saisie!X113,"")</f>
      </c>
    </row>
    <row r="107" spans="1:8" ht="12.75">
      <c r="A107" s="113">
        <f>IF(Saisie!A114&lt;&gt;"",Saisie!A114,"")</f>
      </c>
      <c r="B107" s="114">
        <f>IF(Saisie!B114&lt;&gt;"",Saisie!B114,"")</f>
      </c>
      <c r="C107" s="114">
        <f>IF(Saisie!C114&lt;&gt;"",Saisie!C114,"")</f>
      </c>
      <c r="D107" s="115">
        <f>IF($A107&lt;&gt;"",Saisie!T114,"")</f>
      </c>
      <c r="E107" s="115">
        <f>IF($A107&lt;&gt;"",Saisie!U114,"")</f>
      </c>
      <c r="F107" s="115">
        <f>IF($A107&lt;&gt;"",Saisie!V114,"")</f>
      </c>
      <c r="G107" s="130">
        <f>IF($A107&lt;&gt;"",Saisie!W114,"")</f>
      </c>
      <c r="H107" s="128">
        <f>IF($A107&lt;&gt;"",Saisie!X114,"")</f>
      </c>
    </row>
    <row r="108" spans="1:8" ht="12.75">
      <c r="A108" s="113">
        <f>IF(Saisie!A115&lt;&gt;"",Saisie!A115,"")</f>
      </c>
      <c r="B108" s="114">
        <f>IF(Saisie!B115&lt;&gt;"",Saisie!B115,"")</f>
      </c>
      <c r="C108" s="114">
        <f>IF(Saisie!C115&lt;&gt;"",Saisie!C115,"")</f>
      </c>
      <c r="D108" s="115">
        <f>IF($A108&lt;&gt;"",Saisie!T115,"")</f>
      </c>
      <c r="E108" s="115">
        <f>IF($A108&lt;&gt;"",Saisie!U115,"")</f>
      </c>
      <c r="F108" s="115">
        <f>IF($A108&lt;&gt;"",Saisie!V115,"")</f>
      </c>
      <c r="G108" s="130">
        <f>IF($A108&lt;&gt;"",Saisie!W115,"")</f>
      </c>
      <c r="H108" s="128">
        <f>IF($A108&lt;&gt;"",Saisie!X115,"")</f>
      </c>
    </row>
    <row r="109" spans="1:8" ht="12.75">
      <c r="A109" s="113">
        <f>IF(Saisie!A116&lt;&gt;"",Saisie!A116,"")</f>
      </c>
      <c r="B109" s="114">
        <f>IF(Saisie!B116&lt;&gt;"",Saisie!B116,"")</f>
      </c>
      <c r="C109" s="114">
        <f>IF(Saisie!C116&lt;&gt;"",Saisie!C116,"")</f>
      </c>
      <c r="D109" s="115">
        <f>IF($A109&lt;&gt;"",Saisie!T116,"")</f>
      </c>
      <c r="E109" s="115">
        <f>IF($A109&lt;&gt;"",Saisie!U116,"")</f>
      </c>
      <c r="F109" s="115">
        <f>IF($A109&lt;&gt;"",Saisie!V116,"")</f>
      </c>
      <c r="G109" s="130">
        <f>IF($A109&lt;&gt;"",Saisie!W116,"")</f>
      </c>
      <c r="H109" s="128">
        <f>IF($A109&lt;&gt;"",Saisie!X116,"")</f>
      </c>
    </row>
    <row r="110" spans="1:8" ht="12.75">
      <c r="A110" s="113">
        <f>IF(Saisie!A117&lt;&gt;"",Saisie!A117,"")</f>
      </c>
      <c r="B110" s="114">
        <f>IF(Saisie!B117&lt;&gt;"",Saisie!B117,"")</f>
      </c>
      <c r="C110" s="114">
        <f>IF(Saisie!C117&lt;&gt;"",Saisie!C117,"")</f>
      </c>
      <c r="D110" s="115">
        <f>IF($A110&lt;&gt;"",Saisie!T117,"")</f>
      </c>
      <c r="E110" s="115">
        <f>IF($A110&lt;&gt;"",Saisie!U117,"")</f>
      </c>
      <c r="F110" s="115">
        <f>IF($A110&lt;&gt;"",Saisie!V117,"")</f>
      </c>
      <c r="G110" s="130">
        <f>IF($A110&lt;&gt;"",Saisie!W117,"")</f>
      </c>
      <c r="H110" s="128">
        <f>IF($A110&lt;&gt;"",Saisie!X117,"")</f>
      </c>
    </row>
    <row r="111" spans="1:8" ht="12.75">
      <c r="A111" s="113">
        <f>IF(Saisie!A118&lt;&gt;"",Saisie!A118,"")</f>
      </c>
      <c r="B111" s="114">
        <f>IF(Saisie!B118&lt;&gt;"",Saisie!B118,"")</f>
      </c>
      <c r="C111" s="114">
        <f>IF(Saisie!C118&lt;&gt;"",Saisie!C118,"")</f>
      </c>
      <c r="D111" s="115">
        <f>IF($A111&lt;&gt;"",Saisie!T118,"")</f>
      </c>
      <c r="E111" s="115">
        <f>IF($A111&lt;&gt;"",Saisie!U118,"")</f>
      </c>
      <c r="F111" s="115">
        <f>IF($A111&lt;&gt;"",Saisie!V118,"")</f>
      </c>
      <c r="G111" s="130">
        <f>IF($A111&lt;&gt;"",Saisie!W118,"")</f>
      </c>
      <c r="H111" s="128">
        <f>IF($A111&lt;&gt;"",Saisie!X118,"")</f>
      </c>
    </row>
    <row r="112" spans="1:8" ht="12.75">
      <c r="A112" s="113">
        <f>IF(Saisie!A119&lt;&gt;"",Saisie!A119,"")</f>
      </c>
      <c r="B112" s="114">
        <f>IF(Saisie!B119&lt;&gt;"",Saisie!B119,"")</f>
      </c>
      <c r="C112" s="114">
        <f>IF(Saisie!C119&lt;&gt;"",Saisie!C119,"")</f>
      </c>
      <c r="D112" s="115">
        <f>IF($A112&lt;&gt;"",Saisie!T119,"")</f>
      </c>
      <c r="E112" s="115">
        <f>IF($A112&lt;&gt;"",Saisie!U119,"")</f>
      </c>
      <c r="F112" s="115">
        <f>IF($A112&lt;&gt;"",Saisie!V119,"")</f>
      </c>
      <c r="G112" s="130">
        <f>IF($A112&lt;&gt;"",Saisie!W119,"")</f>
      </c>
      <c r="H112" s="128">
        <f>IF($A112&lt;&gt;"",Saisie!X119,"")</f>
      </c>
    </row>
    <row r="113" spans="1:8" ht="12.75">
      <c r="A113" s="113">
        <f>IF(Saisie!A120&lt;&gt;"",Saisie!A120,"")</f>
      </c>
      <c r="B113" s="114">
        <f>IF(Saisie!B120&lt;&gt;"",Saisie!B120,"")</f>
      </c>
      <c r="C113" s="114">
        <f>IF(Saisie!C120&lt;&gt;"",Saisie!C120,"")</f>
      </c>
      <c r="D113" s="115">
        <f>IF($A113&lt;&gt;"",Saisie!T120,"")</f>
      </c>
      <c r="E113" s="115">
        <f>IF($A113&lt;&gt;"",Saisie!U120,"")</f>
      </c>
      <c r="F113" s="115">
        <f>IF($A113&lt;&gt;"",Saisie!V120,"")</f>
      </c>
      <c r="G113" s="130">
        <f>IF($A113&lt;&gt;"",Saisie!W120,"")</f>
      </c>
      <c r="H113" s="128">
        <f>IF($A113&lt;&gt;"",Saisie!X120,"")</f>
      </c>
    </row>
    <row r="114" spans="1:8" ht="12.75">
      <c r="A114" s="113">
        <f>IF(Saisie!A121&lt;&gt;"",Saisie!A121,"")</f>
      </c>
      <c r="B114" s="114">
        <f>IF(Saisie!B121&lt;&gt;"",Saisie!B121,"")</f>
      </c>
      <c r="C114" s="114">
        <f>IF(Saisie!C121&lt;&gt;"",Saisie!C121,"")</f>
      </c>
      <c r="D114" s="115">
        <f>IF($A114&lt;&gt;"",Saisie!T121,"")</f>
      </c>
      <c r="E114" s="115">
        <f>IF($A114&lt;&gt;"",Saisie!U121,"")</f>
      </c>
      <c r="F114" s="115">
        <f>IF($A114&lt;&gt;"",Saisie!V121,"")</f>
      </c>
      <c r="G114" s="130">
        <f>IF($A114&lt;&gt;"",Saisie!W121,"")</f>
      </c>
      <c r="H114" s="128">
        <f>IF($A114&lt;&gt;"",Saisie!X121,"")</f>
      </c>
    </row>
    <row r="115" spans="1:8" ht="12.75">
      <c r="A115" s="113">
        <f>IF(Saisie!A122&lt;&gt;"",Saisie!A122,"")</f>
      </c>
      <c r="B115" s="114">
        <f>IF(Saisie!B122&lt;&gt;"",Saisie!B122,"")</f>
      </c>
      <c r="C115" s="114">
        <f>IF(Saisie!C122&lt;&gt;"",Saisie!C122,"")</f>
      </c>
      <c r="D115" s="115">
        <f>IF($A115&lt;&gt;"",Saisie!T122,"")</f>
      </c>
      <c r="E115" s="115">
        <f>IF($A115&lt;&gt;"",Saisie!U122,"")</f>
      </c>
      <c r="F115" s="115">
        <f>IF($A115&lt;&gt;"",Saisie!V122,"")</f>
      </c>
      <c r="G115" s="130">
        <f>IF($A115&lt;&gt;"",Saisie!W122,"")</f>
      </c>
      <c r="H115" s="128">
        <f>IF($A115&lt;&gt;"",Saisie!X122,"")</f>
      </c>
    </row>
    <row r="116" spans="1:8" ht="12.75">
      <c r="A116" s="113">
        <f>IF(Saisie!A123&lt;&gt;"",Saisie!A123,"")</f>
      </c>
      <c r="B116" s="114">
        <f>IF(Saisie!B123&lt;&gt;"",Saisie!B123,"")</f>
      </c>
      <c r="C116" s="114">
        <f>IF(Saisie!C123&lt;&gt;"",Saisie!C123,"")</f>
      </c>
      <c r="D116" s="115">
        <f>IF($A116&lt;&gt;"",Saisie!T123,"")</f>
      </c>
      <c r="E116" s="115">
        <f>IF($A116&lt;&gt;"",Saisie!U123,"")</f>
      </c>
      <c r="F116" s="115">
        <f>IF($A116&lt;&gt;"",Saisie!V123,"")</f>
      </c>
      <c r="G116" s="130">
        <f>IF($A116&lt;&gt;"",Saisie!W123,"")</f>
      </c>
      <c r="H116" s="128">
        <f>IF($A116&lt;&gt;"",Saisie!X123,"")</f>
      </c>
    </row>
    <row r="117" spans="1:8" ht="12.75">
      <c r="A117" s="113">
        <f>IF(Saisie!A124&lt;&gt;"",Saisie!A124,"")</f>
      </c>
      <c r="B117" s="114">
        <f>IF(Saisie!B124&lt;&gt;"",Saisie!B124,"")</f>
      </c>
      <c r="C117" s="114">
        <f>IF(Saisie!C124&lt;&gt;"",Saisie!C124,"")</f>
      </c>
      <c r="D117" s="115">
        <f>IF($A117&lt;&gt;"",Saisie!T124,"")</f>
      </c>
      <c r="E117" s="115">
        <f>IF($A117&lt;&gt;"",Saisie!U124,"")</f>
      </c>
      <c r="F117" s="115">
        <f>IF($A117&lt;&gt;"",Saisie!V124,"")</f>
      </c>
      <c r="G117" s="130">
        <f>IF($A117&lt;&gt;"",Saisie!W124,"")</f>
      </c>
      <c r="H117" s="128">
        <f>IF($A117&lt;&gt;"",Saisie!X124,"")</f>
      </c>
    </row>
    <row r="118" spans="1:8" ht="12.75">
      <c r="A118" s="113">
        <f>IF(Saisie!A125&lt;&gt;"",Saisie!A125,"")</f>
      </c>
      <c r="B118" s="114">
        <f>IF(Saisie!B125&lt;&gt;"",Saisie!B125,"")</f>
      </c>
      <c r="C118" s="114">
        <f>IF(Saisie!C125&lt;&gt;"",Saisie!C125,"")</f>
      </c>
      <c r="D118" s="115">
        <f>IF($A118&lt;&gt;"",Saisie!T125,"")</f>
      </c>
      <c r="E118" s="115">
        <f>IF($A118&lt;&gt;"",Saisie!U125,"")</f>
      </c>
      <c r="F118" s="115">
        <f>IF($A118&lt;&gt;"",Saisie!V125,"")</f>
      </c>
      <c r="G118" s="130">
        <f>IF($A118&lt;&gt;"",Saisie!W125,"")</f>
      </c>
      <c r="H118" s="128">
        <f>IF($A118&lt;&gt;"",Saisie!X125,"")</f>
      </c>
    </row>
    <row r="119" spans="1:8" ht="12.75">
      <c r="A119" s="113">
        <f>IF(Saisie!A126&lt;&gt;"",Saisie!A126,"")</f>
      </c>
      <c r="B119" s="114">
        <f>IF(Saisie!B126&lt;&gt;"",Saisie!B126,"")</f>
      </c>
      <c r="C119" s="114">
        <f>IF(Saisie!C126&lt;&gt;"",Saisie!C126,"")</f>
      </c>
      <c r="D119" s="115">
        <f>IF($A119&lt;&gt;"",Saisie!T126,"")</f>
      </c>
      <c r="E119" s="115">
        <f>IF($A119&lt;&gt;"",Saisie!U126,"")</f>
      </c>
      <c r="F119" s="115">
        <f>IF($A119&lt;&gt;"",Saisie!V126,"")</f>
      </c>
      <c r="G119" s="130">
        <f>IF($A119&lt;&gt;"",Saisie!W126,"")</f>
      </c>
      <c r="H119" s="128">
        <f>IF($A119&lt;&gt;"",Saisie!X126,"")</f>
      </c>
    </row>
    <row r="120" spans="1:8" ht="12.75">
      <c r="A120" s="113">
        <f>IF(Saisie!A127&lt;&gt;"",Saisie!A127,"")</f>
      </c>
      <c r="B120" s="114">
        <f>IF(Saisie!B127&lt;&gt;"",Saisie!B127,"")</f>
      </c>
      <c r="C120" s="114">
        <f>IF(Saisie!C127&lt;&gt;"",Saisie!C127,"")</f>
      </c>
      <c r="D120" s="115">
        <f>IF($A120&lt;&gt;"",Saisie!T127,"")</f>
      </c>
      <c r="E120" s="115">
        <f>IF($A120&lt;&gt;"",Saisie!U127,"")</f>
      </c>
      <c r="F120" s="115">
        <f>IF($A120&lt;&gt;"",Saisie!V127,"")</f>
      </c>
      <c r="G120" s="130">
        <f>IF($A120&lt;&gt;"",Saisie!W127,"")</f>
      </c>
      <c r="H120" s="128">
        <f>IF($A120&lt;&gt;"",Saisie!X127,"")</f>
      </c>
    </row>
    <row r="121" spans="1:8" ht="12.75">
      <c r="A121" s="113">
        <f>IF(Saisie!A128&lt;&gt;"",Saisie!A128,"")</f>
      </c>
      <c r="B121" s="114">
        <f>IF(Saisie!B128&lt;&gt;"",Saisie!B128,"")</f>
      </c>
      <c r="C121" s="114">
        <f>IF(Saisie!C128&lt;&gt;"",Saisie!C128,"")</f>
      </c>
      <c r="D121" s="115">
        <f>IF($A121&lt;&gt;"",Saisie!T128,"")</f>
      </c>
      <c r="E121" s="115">
        <f>IF($A121&lt;&gt;"",Saisie!U128,"")</f>
      </c>
      <c r="F121" s="115">
        <f>IF($A121&lt;&gt;"",Saisie!V128,"")</f>
      </c>
      <c r="G121" s="130">
        <f>IF($A121&lt;&gt;"",Saisie!W128,"")</f>
      </c>
      <c r="H121" s="128">
        <f>IF($A121&lt;&gt;"",Saisie!X128,"")</f>
      </c>
    </row>
    <row r="122" spans="1:8" ht="12.75">
      <c r="A122" s="113">
        <f>IF(Saisie!A129&lt;&gt;"",Saisie!A129,"")</f>
      </c>
      <c r="B122" s="114">
        <f>IF(Saisie!B129&lt;&gt;"",Saisie!B129,"")</f>
      </c>
      <c r="C122" s="114">
        <f>IF(Saisie!C129&lt;&gt;"",Saisie!C129,"")</f>
      </c>
      <c r="D122" s="115">
        <f>IF($A122&lt;&gt;"",Saisie!T129,"")</f>
      </c>
      <c r="E122" s="115">
        <f>IF($A122&lt;&gt;"",Saisie!U129,"")</f>
      </c>
      <c r="F122" s="115">
        <f>IF($A122&lt;&gt;"",Saisie!V129,"")</f>
      </c>
      <c r="G122" s="130">
        <f>IF($A122&lt;&gt;"",Saisie!W129,"")</f>
      </c>
      <c r="H122" s="128">
        <f>IF($A122&lt;&gt;"",Saisie!X129,"")</f>
      </c>
    </row>
    <row r="123" spans="1:8" ht="12.75">
      <c r="A123" s="113">
        <f>IF(Saisie!A130&lt;&gt;"",Saisie!A130,"")</f>
      </c>
      <c r="B123" s="114">
        <f>IF(Saisie!B130&lt;&gt;"",Saisie!B130,"")</f>
      </c>
      <c r="C123" s="114">
        <f>IF(Saisie!C130&lt;&gt;"",Saisie!C130,"")</f>
      </c>
      <c r="D123" s="115">
        <f>IF($A123&lt;&gt;"",Saisie!T130,"")</f>
      </c>
      <c r="E123" s="115">
        <f>IF($A123&lt;&gt;"",Saisie!U130,"")</f>
      </c>
      <c r="F123" s="115">
        <f>IF($A123&lt;&gt;"",Saisie!V130,"")</f>
      </c>
      <c r="G123" s="130">
        <f>IF($A123&lt;&gt;"",Saisie!W130,"")</f>
      </c>
      <c r="H123" s="128">
        <f>IF($A123&lt;&gt;"",Saisie!X130,"")</f>
      </c>
    </row>
    <row r="124" spans="1:8" ht="12.75">
      <c r="A124" s="113">
        <f>IF(Saisie!A131&lt;&gt;"",Saisie!A131,"")</f>
      </c>
      <c r="B124" s="114">
        <f>IF(Saisie!B131&lt;&gt;"",Saisie!B131,"")</f>
      </c>
      <c r="C124" s="114">
        <f>IF(Saisie!C131&lt;&gt;"",Saisie!C131,"")</f>
      </c>
      <c r="D124" s="115">
        <f>IF($A124&lt;&gt;"",Saisie!T131,"")</f>
      </c>
      <c r="E124" s="115">
        <f>IF($A124&lt;&gt;"",Saisie!U131,"")</f>
      </c>
      <c r="F124" s="115">
        <f>IF($A124&lt;&gt;"",Saisie!V131,"")</f>
      </c>
      <c r="G124" s="130">
        <f>IF($A124&lt;&gt;"",Saisie!W131,"")</f>
      </c>
      <c r="H124" s="128">
        <f>IF($A124&lt;&gt;"",Saisie!X131,"")</f>
      </c>
    </row>
    <row r="125" spans="1:8" ht="12.75">
      <c r="A125" s="113">
        <f>IF(Saisie!A132&lt;&gt;"",Saisie!A132,"")</f>
      </c>
      <c r="B125" s="114">
        <f>IF(Saisie!B132&lt;&gt;"",Saisie!B132,"")</f>
      </c>
      <c r="C125" s="114">
        <f>IF(Saisie!C132&lt;&gt;"",Saisie!C132,"")</f>
      </c>
      <c r="D125" s="115">
        <f>IF($A125&lt;&gt;"",Saisie!T132,"")</f>
      </c>
      <c r="E125" s="115">
        <f>IF($A125&lt;&gt;"",Saisie!U132,"")</f>
      </c>
      <c r="F125" s="115">
        <f>IF($A125&lt;&gt;"",Saisie!V132,"")</f>
      </c>
      <c r="G125" s="130">
        <f>IF($A125&lt;&gt;"",Saisie!W132,"")</f>
      </c>
      <c r="H125" s="128">
        <f>IF($A125&lt;&gt;"",Saisie!X132,"")</f>
      </c>
    </row>
    <row r="126" spans="1:8" ht="13.5" thickBot="1">
      <c r="A126" s="116">
        <f>IF(Saisie!A133&lt;&gt;"",Saisie!A133,"")</f>
      </c>
      <c r="B126" s="117">
        <f>IF(Saisie!B133&lt;&gt;"",Saisie!B133,"")</f>
      </c>
      <c r="C126" s="117">
        <f>IF(Saisie!C133&lt;&gt;"",Saisie!C133,"")</f>
      </c>
      <c r="D126" s="118">
        <f>IF($A126&lt;&gt;"",Saisie!T133,"")</f>
      </c>
      <c r="E126" s="118">
        <f>IF($A126&lt;&gt;"",Saisie!U133,"")</f>
      </c>
      <c r="F126" s="118">
        <f>IF($A126&lt;&gt;"",Saisie!V133,"")</f>
      </c>
      <c r="G126" s="131">
        <f>IF($A126&lt;&gt;"",Saisie!W133,"")</f>
      </c>
      <c r="H126" s="128">
        <f>IF($A126&lt;&gt;"",Saisie!X133,"")</f>
      </c>
    </row>
    <row r="127" spans="1:8" ht="12.75">
      <c r="A127" s="110">
        <f>IF(Saisie!A134&lt;&gt;"",Saisie!A134,"")</f>
      </c>
      <c r="B127" s="111">
        <f>IF(Saisie!B134&lt;&gt;"",Saisie!B134,"")</f>
      </c>
      <c r="C127" s="111">
        <f>IF(Saisie!C134&lt;&gt;"",Saisie!C134,"")</f>
      </c>
      <c r="D127" s="112">
        <f>IF($A127&lt;&gt;"",Saisie!T134,"")</f>
      </c>
      <c r="E127" s="112">
        <f>IF($A127&lt;&gt;"",Saisie!U134,"")</f>
      </c>
      <c r="F127" s="112">
        <f>IF($A127&lt;&gt;"",Saisie!V134,"")</f>
      </c>
      <c r="G127" s="129">
        <f>IF($A127&lt;&gt;"",Saisie!W134,"")</f>
      </c>
      <c r="H127" s="127">
        <f>IF($A127&lt;&gt;"",Saisie!X134,"")</f>
      </c>
    </row>
    <row r="128" spans="1:8" ht="12.75">
      <c r="A128" s="113">
        <f>IF(Saisie!A135&lt;&gt;"",Saisie!A135,"")</f>
      </c>
      <c r="B128" s="114">
        <f>IF(Saisie!B135&lt;&gt;"",Saisie!B135,"")</f>
      </c>
      <c r="C128" s="114">
        <f>IF(Saisie!C135&lt;&gt;"",Saisie!C135,"")</f>
      </c>
      <c r="D128" s="115">
        <f>IF($A128&lt;&gt;"",Saisie!T135,"")</f>
      </c>
      <c r="E128" s="115">
        <f>IF($A128&lt;&gt;"",Saisie!U135,"")</f>
      </c>
      <c r="F128" s="115">
        <f>IF($A128&lt;&gt;"",Saisie!V135,"")</f>
      </c>
      <c r="G128" s="130">
        <f>IF($A128&lt;&gt;"",Saisie!W135,"")</f>
      </c>
      <c r="H128" s="128">
        <f>IF($A128&lt;&gt;"",Saisie!X135,"")</f>
      </c>
    </row>
    <row r="129" spans="1:8" ht="12.75">
      <c r="A129" s="113">
        <f>IF(Saisie!A136&lt;&gt;"",Saisie!A136,"")</f>
      </c>
      <c r="B129" s="114">
        <f>IF(Saisie!B136&lt;&gt;"",Saisie!B136,"")</f>
      </c>
      <c r="C129" s="114">
        <f>IF(Saisie!C136&lt;&gt;"",Saisie!C136,"")</f>
      </c>
      <c r="D129" s="115">
        <f>IF($A129&lt;&gt;"",Saisie!T136,"")</f>
      </c>
      <c r="E129" s="115">
        <f>IF($A129&lt;&gt;"",Saisie!U136,"")</f>
      </c>
      <c r="F129" s="115">
        <f>IF($A129&lt;&gt;"",Saisie!V136,"")</f>
      </c>
      <c r="G129" s="130">
        <f>IF($A129&lt;&gt;"",Saisie!W136,"")</f>
      </c>
      <c r="H129" s="128">
        <f>IF($A129&lt;&gt;"",Saisie!X136,"")</f>
      </c>
    </row>
    <row r="130" spans="1:8" ht="12.75">
      <c r="A130" s="113">
        <f>IF(Saisie!A137&lt;&gt;"",Saisie!A137,"")</f>
      </c>
      <c r="B130" s="114">
        <f>IF(Saisie!B137&lt;&gt;"",Saisie!B137,"")</f>
      </c>
      <c r="C130" s="114">
        <f>IF(Saisie!C137&lt;&gt;"",Saisie!C137,"")</f>
      </c>
      <c r="D130" s="115">
        <f>IF($A130&lt;&gt;"",Saisie!T137,"")</f>
      </c>
      <c r="E130" s="115">
        <f>IF($A130&lt;&gt;"",Saisie!U137,"")</f>
      </c>
      <c r="F130" s="115">
        <f>IF($A130&lt;&gt;"",Saisie!V137,"")</f>
      </c>
      <c r="G130" s="130">
        <f>IF($A130&lt;&gt;"",Saisie!W137,"")</f>
      </c>
      <c r="H130" s="128">
        <f>IF($A130&lt;&gt;"",Saisie!X137,"")</f>
      </c>
    </row>
    <row r="131" spans="1:8" ht="12.75">
      <c r="A131" s="113">
        <f>IF(Saisie!A138&lt;&gt;"",Saisie!A138,"")</f>
      </c>
      <c r="B131" s="114">
        <f>IF(Saisie!B138&lt;&gt;"",Saisie!B138,"")</f>
      </c>
      <c r="C131" s="114">
        <f>IF(Saisie!C138&lt;&gt;"",Saisie!C138,"")</f>
      </c>
      <c r="D131" s="115">
        <f>IF($A131&lt;&gt;"",Saisie!T138,"")</f>
      </c>
      <c r="E131" s="115">
        <f>IF($A131&lt;&gt;"",Saisie!U138,"")</f>
      </c>
      <c r="F131" s="115">
        <f>IF($A131&lt;&gt;"",Saisie!V138,"")</f>
      </c>
      <c r="G131" s="130">
        <f>IF($A131&lt;&gt;"",Saisie!W138,"")</f>
      </c>
      <c r="H131" s="128">
        <f>IF($A131&lt;&gt;"",Saisie!X138,"")</f>
      </c>
    </row>
    <row r="132" spans="1:8" ht="12.75">
      <c r="A132" s="113">
        <f>IF(Saisie!A139&lt;&gt;"",Saisie!A139,"")</f>
      </c>
      <c r="B132" s="114">
        <f>IF(Saisie!B139&lt;&gt;"",Saisie!B139,"")</f>
      </c>
      <c r="C132" s="114">
        <f>IF(Saisie!C139&lt;&gt;"",Saisie!C139,"")</f>
      </c>
      <c r="D132" s="115">
        <f>IF($A132&lt;&gt;"",Saisie!T139,"")</f>
      </c>
      <c r="E132" s="115">
        <f>IF($A132&lt;&gt;"",Saisie!U139,"")</f>
      </c>
      <c r="F132" s="115">
        <f>IF($A132&lt;&gt;"",Saisie!V139,"")</f>
      </c>
      <c r="G132" s="130">
        <f>IF($A132&lt;&gt;"",Saisie!W139,"")</f>
      </c>
      <c r="H132" s="128">
        <f>IF($A132&lt;&gt;"",Saisie!X139,"")</f>
      </c>
    </row>
    <row r="133" spans="1:8" ht="12.75">
      <c r="A133" s="113">
        <f>IF(Saisie!A140&lt;&gt;"",Saisie!A140,"")</f>
      </c>
      <c r="B133" s="114">
        <f>IF(Saisie!B140&lt;&gt;"",Saisie!B140,"")</f>
      </c>
      <c r="C133" s="114">
        <f>IF(Saisie!C140&lt;&gt;"",Saisie!C140,"")</f>
      </c>
      <c r="D133" s="115">
        <f>IF($A133&lt;&gt;"",Saisie!T140,"")</f>
      </c>
      <c r="E133" s="115">
        <f>IF($A133&lt;&gt;"",Saisie!U140,"")</f>
      </c>
      <c r="F133" s="115">
        <f>IF($A133&lt;&gt;"",Saisie!V140,"")</f>
      </c>
      <c r="G133" s="130">
        <f>IF($A133&lt;&gt;"",Saisie!W140,"")</f>
      </c>
      <c r="H133" s="128">
        <f>IF($A133&lt;&gt;"",Saisie!X140,"")</f>
      </c>
    </row>
    <row r="134" spans="1:8" ht="12.75">
      <c r="A134" s="113">
        <f>IF(Saisie!A141&lt;&gt;"",Saisie!A141,"")</f>
      </c>
      <c r="B134" s="114">
        <f>IF(Saisie!B141&lt;&gt;"",Saisie!B141,"")</f>
      </c>
      <c r="C134" s="114">
        <f>IF(Saisie!C141&lt;&gt;"",Saisie!C141,"")</f>
      </c>
      <c r="D134" s="115">
        <f>IF($A134&lt;&gt;"",Saisie!T141,"")</f>
      </c>
      <c r="E134" s="115">
        <f>IF($A134&lt;&gt;"",Saisie!U141,"")</f>
      </c>
      <c r="F134" s="115">
        <f>IF($A134&lt;&gt;"",Saisie!V141,"")</f>
      </c>
      <c r="G134" s="130">
        <f>IF($A134&lt;&gt;"",Saisie!W141,"")</f>
      </c>
      <c r="H134" s="128">
        <f>IF($A134&lt;&gt;"",Saisie!X141,"")</f>
      </c>
    </row>
    <row r="135" spans="1:8" ht="12.75">
      <c r="A135" s="113">
        <f>IF(Saisie!A142&lt;&gt;"",Saisie!A142,"")</f>
      </c>
      <c r="B135" s="114">
        <f>IF(Saisie!B142&lt;&gt;"",Saisie!B142,"")</f>
      </c>
      <c r="C135" s="114">
        <f>IF(Saisie!C142&lt;&gt;"",Saisie!C142,"")</f>
      </c>
      <c r="D135" s="115">
        <f>IF($A135&lt;&gt;"",Saisie!T142,"")</f>
      </c>
      <c r="E135" s="115">
        <f>IF($A135&lt;&gt;"",Saisie!U142,"")</f>
      </c>
      <c r="F135" s="115">
        <f>IF($A135&lt;&gt;"",Saisie!V142,"")</f>
      </c>
      <c r="G135" s="130">
        <f>IF($A135&lt;&gt;"",Saisie!W142,"")</f>
      </c>
      <c r="H135" s="128">
        <f>IF($A135&lt;&gt;"",Saisie!X142,"")</f>
      </c>
    </row>
    <row r="136" spans="1:8" ht="12.75">
      <c r="A136" s="113">
        <f>IF(Saisie!A143&lt;&gt;"",Saisie!A143,"")</f>
      </c>
      <c r="B136" s="114">
        <f>IF(Saisie!B143&lt;&gt;"",Saisie!B143,"")</f>
      </c>
      <c r="C136" s="114">
        <f>IF(Saisie!C143&lt;&gt;"",Saisie!C143,"")</f>
      </c>
      <c r="D136" s="115">
        <f>IF($A136&lt;&gt;"",Saisie!T143,"")</f>
      </c>
      <c r="E136" s="115">
        <f>IF($A136&lt;&gt;"",Saisie!U143,"")</f>
      </c>
      <c r="F136" s="115">
        <f>IF($A136&lt;&gt;"",Saisie!V143,"")</f>
      </c>
      <c r="G136" s="130">
        <f>IF($A136&lt;&gt;"",Saisie!W143,"")</f>
      </c>
      <c r="H136" s="128">
        <f>IF($A136&lt;&gt;"",Saisie!X143,"")</f>
      </c>
    </row>
    <row r="137" spans="1:8" ht="12.75">
      <c r="A137" s="113">
        <f>IF(Saisie!A144&lt;&gt;"",Saisie!A144,"")</f>
      </c>
      <c r="B137" s="114">
        <f>IF(Saisie!B144&lt;&gt;"",Saisie!B144,"")</f>
      </c>
      <c r="C137" s="114">
        <f>IF(Saisie!C144&lt;&gt;"",Saisie!C144,"")</f>
      </c>
      <c r="D137" s="115">
        <f>IF($A137&lt;&gt;"",Saisie!T144,"")</f>
      </c>
      <c r="E137" s="115">
        <f>IF($A137&lt;&gt;"",Saisie!U144,"")</f>
      </c>
      <c r="F137" s="115">
        <f>IF($A137&lt;&gt;"",Saisie!V144,"")</f>
      </c>
      <c r="G137" s="130">
        <f>IF($A137&lt;&gt;"",Saisie!W144,"")</f>
      </c>
      <c r="H137" s="128">
        <f>IF($A137&lt;&gt;"",Saisie!X144,"")</f>
      </c>
    </row>
    <row r="138" spans="1:8" ht="12.75">
      <c r="A138" s="113">
        <f>IF(Saisie!A145&lt;&gt;"",Saisie!A145,"")</f>
      </c>
      <c r="B138" s="114">
        <f>IF(Saisie!B145&lt;&gt;"",Saisie!B145,"")</f>
      </c>
      <c r="C138" s="114">
        <f>IF(Saisie!C145&lt;&gt;"",Saisie!C145,"")</f>
      </c>
      <c r="D138" s="115">
        <f>IF($A138&lt;&gt;"",Saisie!T145,"")</f>
      </c>
      <c r="E138" s="115">
        <f>IF($A138&lt;&gt;"",Saisie!U145,"")</f>
      </c>
      <c r="F138" s="115">
        <f>IF($A138&lt;&gt;"",Saisie!V145,"")</f>
      </c>
      <c r="G138" s="130">
        <f>IF($A138&lt;&gt;"",Saisie!W145,"")</f>
      </c>
      <c r="H138" s="128">
        <f>IF($A138&lt;&gt;"",Saisie!X145,"")</f>
      </c>
    </row>
    <row r="139" spans="1:8" ht="12.75">
      <c r="A139" s="113">
        <f>IF(Saisie!A146&lt;&gt;"",Saisie!A146,"")</f>
      </c>
      <c r="B139" s="114">
        <f>IF(Saisie!B146&lt;&gt;"",Saisie!B146,"")</f>
      </c>
      <c r="C139" s="114">
        <f>IF(Saisie!C146&lt;&gt;"",Saisie!C146,"")</f>
      </c>
      <c r="D139" s="115">
        <f>IF($A139&lt;&gt;"",Saisie!T146,"")</f>
      </c>
      <c r="E139" s="115">
        <f>IF($A139&lt;&gt;"",Saisie!U146,"")</f>
      </c>
      <c r="F139" s="115">
        <f>IF($A139&lt;&gt;"",Saisie!V146,"")</f>
      </c>
      <c r="G139" s="130">
        <f>IF($A139&lt;&gt;"",Saisie!W146,"")</f>
      </c>
      <c r="H139" s="128">
        <f>IF($A139&lt;&gt;"",Saisie!X146,"")</f>
      </c>
    </row>
    <row r="140" spans="1:8" ht="12.75">
      <c r="A140" s="113">
        <f>IF(Saisie!A147&lt;&gt;"",Saisie!A147,"")</f>
      </c>
      <c r="B140" s="114">
        <f>IF(Saisie!B147&lt;&gt;"",Saisie!B147,"")</f>
      </c>
      <c r="C140" s="114">
        <f>IF(Saisie!C147&lt;&gt;"",Saisie!C147,"")</f>
      </c>
      <c r="D140" s="115">
        <f>IF($A140&lt;&gt;"",Saisie!T147,"")</f>
      </c>
      <c r="E140" s="115">
        <f>IF($A140&lt;&gt;"",Saisie!U147,"")</f>
      </c>
      <c r="F140" s="115">
        <f>IF($A140&lt;&gt;"",Saisie!V147,"")</f>
      </c>
      <c r="G140" s="130">
        <f>IF($A140&lt;&gt;"",Saisie!W147,"")</f>
      </c>
      <c r="H140" s="128">
        <f>IF($A140&lt;&gt;"",Saisie!X147,"")</f>
      </c>
    </row>
    <row r="141" spans="1:8" ht="12.75">
      <c r="A141" s="113">
        <f>IF(Saisie!A148&lt;&gt;"",Saisie!A148,"")</f>
      </c>
      <c r="B141" s="114">
        <f>IF(Saisie!B148&lt;&gt;"",Saisie!B148,"")</f>
      </c>
      <c r="C141" s="114">
        <f>IF(Saisie!C148&lt;&gt;"",Saisie!C148,"")</f>
      </c>
      <c r="D141" s="115">
        <f>IF($A141&lt;&gt;"",Saisie!T148,"")</f>
      </c>
      <c r="E141" s="115">
        <f>IF($A141&lt;&gt;"",Saisie!U148,"")</f>
      </c>
      <c r="F141" s="115">
        <f>IF($A141&lt;&gt;"",Saisie!V148,"")</f>
      </c>
      <c r="G141" s="130">
        <f>IF($A141&lt;&gt;"",Saisie!W148,"")</f>
      </c>
      <c r="H141" s="128">
        <f>IF($A141&lt;&gt;"",Saisie!X148,"")</f>
      </c>
    </row>
    <row r="142" spans="1:8" ht="12.75">
      <c r="A142" s="113">
        <f>IF(Saisie!A149&lt;&gt;"",Saisie!A149,"")</f>
      </c>
      <c r="B142" s="114">
        <f>IF(Saisie!B149&lt;&gt;"",Saisie!B149,"")</f>
      </c>
      <c r="C142" s="114">
        <f>IF(Saisie!C149&lt;&gt;"",Saisie!C149,"")</f>
      </c>
      <c r="D142" s="115">
        <f>IF($A142&lt;&gt;"",Saisie!T149,"")</f>
      </c>
      <c r="E142" s="115">
        <f>IF($A142&lt;&gt;"",Saisie!U149,"")</f>
      </c>
      <c r="F142" s="115">
        <f>IF($A142&lt;&gt;"",Saisie!V149,"")</f>
      </c>
      <c r="G142" s="130">
        <f>IF($A142&lt;&gt;"",Saisie!W149,"")</f>
      </c>
      <c r="H142" s="128">
        <f>IF($A142&lt;&gt;"",Saisie!X149,"")</f>
      </c>
    </row>
    <row r="143" spans="1:8" ht="12.75">
      <c r="A143" s="113">
        <f>IF(Saisie!A150&lt;&gt;"",Saisie!A150,"")</f>
      </c>
      <c r="B143" s="114">
        <f>IF(Saisie!B150&lt;&gt;"",Saisie!B150,"")</f>
      </c>
      <c r="C143" s="114">
        <f>IF(Saisie!C150&lt;&gt;"",Saisie!C150,"")</f>
      </c>
      <c r="D143" s="115">
        <f>IF($A143&lt;&gt;"",Saisie!T150,"")</f>
      </c>
      <c r="E143" s="115">
        <f>IF($A143&lt;&gt;"",Saisie!U150,"")</f>
      </c>
      <c r="F143" s="115">
        <f>IF($A143&lt;&gt;"",Saisie!V150,"")</f>
      </c>
      <c r="G143" s="130">
        <f>IF($A143&lt;&gt;"",Saisie!W150,"")</f>
      </c>
      <c r="H143" s="128">
        <f>IF($A143&lt;&gt;"",Saisie!X150,"")</f>
      </c>
    </row>
    <row r="144" spans="1:8" ht="12.75">
      <c r="A144" s="113">
        <f>IF(Saisie!A151&lt;&gt;"",Saisie!A151,"")</f>
      </c>
      <c r="B144" s="114">
        <f>IF(Saisie!B151&lt;&gt;"",Saisie!B151,"")</f>
      </c>
      <c r="C144" s="114">
        <f>IF(Saisie!C151&lt;&gt;"",Saisie!C151,"")</f>
      </c>
      <c r="D144" s="115">
        <f>IF($A144&lt;&gt;"",Saisie!T151,"")</f>
      </c>
      <c r="E144" s="115">
        <f>IF($A144&lt;&gt;"",Saisie!U151,"")</f>
      </c>
      <c r="F144" s="115">
        <f>IF($A144&lt;&gt;"",Saisie!V151,"")</f>
      </c>
      <c r="G144" s="130">
        <f>IF($A144&lt;&gt;"",Saisie!W151,"")</f>
      </c>
      <c r="H144" s="128">
        <f>IF($A144&lt;&gt;"",Saisie!X151,"")</f>
      </c>
    </row>
    <row r="145" spans="1:8" ht="12.75">
      <c r="A145" s="113">
        <f>IF(Saisie!A152&lt;&gt;"",Saisie!A152,"")</f>
      </c>
      <c r="B145" s="114">
        <f>IF(Saisie!B152&lt;&gt;"",Saisie!B152,"")</f>
      </c>
      <c r="C145" s="114">
        <f>IF(Saisie!C152&lt;&gt;"",Saisie!C152,"")</f>
      </c>
      <c r="D145" s="115">
        <f>IF($A145&lt;&gt;"",Saisie!T152,"")</f>
      </c>
      <c r="E145" s="115">
        <f>IF($A145&lt;&gt;"",Saisie!U152,"")</f>
      </c>
      <c r="F145" s="115">
        <f>IF($A145&lt;&gt;"",Saisie!V152,"")</f>
      </c>
      <c r="G145" s="130">
        <f>IF($A145&lt;&gt;"",Saisie!W152,"")</f>
      </c>
      <c r="H145" s="128">
        <f>IF($A145&lt;&gt;"",Saisie!X152,"")</f>
      </c>
    </row>
    <row r="146" spans="1:8" ht="12.75">
      <c r="A146" s="113">
        <f>IF(Saisie!A153&lt;&gt;"",Saisie!A153,"")</f>
      </c>
      <c r="B146" s="114">
        <f>IF(Saisie!B153&lt;&gt;"",Saisie!B153,"")</f>
      </c>
      <c r="C146" s="114">
        <f>IF(Saisie!C153&lt;&gt;"",Saisie!C153,"")</f>
      </c>
      <c r="D146" s="115">
        <f>IF($A146&lt;&gt;"",Saisie!T153,"")</f>
      </c>
      <c r="E146" s="115">
        <f>IF($A146&lt;&gt;"",Saisie!U153,"")</f>
      </c>
      <c r="F146" s="115">
        <f>IF($A146&lt;&gt;"",Saisie!V153,"")</f>
      </c>
      <c r="G146" s="130">
        <f>IF($A146&lt;&gt;"",Saisie!W153,"")</f>
      </c>
      <c r="H146" s="128">
        <f>IF($A146&lt;&gt;"",Saisie!X153,"")</f>
      </c>
    </row>
    <row r="147" spans="1:8" ht="12.75">
      <c r="A147" s="113">
        <f>IF(Saisie!A154&lt;&gt;"",Saisie!A154,"")</f>
      </c>
      <c r="B147" s="114">
        <f>IF(Saisie!B154&lt;&gt;"",Saisie!B154,"")</f>
      </c>
      <c r="C147" s="114">
        <f>IF(Saisie!C154&lt;&gt;"",Saisie!C154,"")</f>
      </c>
      <c r="D147" s="115">
        <f>IF($A147&lt;&gt;"",Saisie!T154,"")</f>
      </c>
      <c r="E147" s="115">
        <f>IF($A147&lt;&gt;"",Saisie!U154,"")</f>
      </c>
      <c r="F147" s="115">
        <f>IF($A147&lt;&gt;"",Saisie!V154,"")</f>
      </c>
      <c r="G147" s="130">
        <f>IF($A147&lt;&gt;"",Saisie!W154,"")</f>
      </c>
      <c r="H147" s="128">
        <f>IF($A147&lt;&gt;"",Saisie!X154,"")</f>
      </c>
    </row>
    <row r="148" spans="1:8" ht="12.75">
      <c r="A148" s="113">
        <f>IF(Saisie!A155&lt;&gt;"",Saisie!A155,"")</f>
      </c>
      <c r="B148" s="114">
        <f>IF(Saisie!B155&lt;&gt;"",Saisie!B155,"")</f>
      </c>
      <c r="C148" s="114">
        <f>IF(Saisie!C155&lt;&gt;"",Saisie!C155,"")</f>
      </c>
      <c r="D148" s="115">
        <f>IF($A148&lt;&gt;"",Saisie!T155,"")</f>
      </c>
      <c r="E148" s="115">
        <f>IF($A148&lt;&gt;"",Saisie!U155,"")</f>
      </c>
      <c r="F148" s="115">
        <f>IF($A148&lt;&gt;"",Saisie!V155,"")</f>
      </c>
      <c r="G148" s="130">
        <f>IF($A148&lt;&gt;"",Saisie!W155,"")</f>
      </c>
      <c r="H148" s="128">
        <f>IF($A148&lt;&gt;"",Saisie!X155,"")</f>
      </c>
    </row>
    <row r="149" spans="1:8" ht="12.75">
      <c r="A149" s="113">
        <f>IF(Saisie!A156&lt;&gt;"",Saisie!A156,"")</f>
      </c>
      <c r="B149" s="114">
        <f>IF(Saisie!B156&lt;&gt;"",Saisie!B156,"")</f>
      </c>
      <c r="C149" s="114">
        <f>IF(Saisie!C156&lt;&gt;"",Saisie!C156,"")</f>
      </c>
      <c r="D149" s="115">
        <f>IF($A149&lt;&gt;"",Saisie!T156,"")</f>
      </c>
      <c r="E149" s="115">
        <f>IF($A149&lt;&gt;"",Saisie!U156,"")</f>
      </c>
      <c r="F149" s="115">
        <f>IF($A149&lt;&gt;"",Saisie!V156,"")</f>
      </c>
      <c r="G149" s="130">
        <f>IF($A149&lt;&gt;"",Saisie!W156,"")</f>
      </c>
      <c r="H149" s="128">
        <f>IF($A149&lt;&gt;"",Saisie!X156,"")</f>
      </c>
    </row>
    <row r="150" spans="1:8" ht="12.75">
      <c r="A150" s="113">
        <f>IF(Saisie!A157&lt;&gt;"",Saisie!A157,"")</f>
      </c>
      <c r="B150" s="114">
        <f>IF(Saisie!B157&lt;&gt;"",Saisie!B157,"")</f>
      </c>
      <c r="C150" s="114">
        <f>IF(Saisie!C157&lt;&gt;"",Saisie!C157,"")</f>
      </c>
      <c r="D150" s="115">
        <f>IF($A150&lt;&gt;"",Saisie!T157,"")</f>
      </c>
      <c r="E150" s="115">
        <f>IF($A150&lt;&gt;"",Saisie!U157,"")</f>
      </c>
      <c r="F150" s="115">
        <f>IF($A150&lt;&gt;"",Saisie!V157,"")</f>
      </c>
      <c r="G150" s="130">
        <f>IF($A150&lt;&gt;"",Saisie!W157,"")</f>
      </c>
      <c r="H150" s="128">
        <f>IF($A150&lt;&gt;"",Saisie!X157,"")</f>
      </c>
    </row>
    <row r="151" spans="1:8" ht="12.75">
      <c r="A151" s="113">
        <f>IF(Saisie!A158&lt;&gt;"",Saisie!A158,"")</f>
      </c>
      <c r="B151" s="114">
        <f>IF(Saisie!B158&lt;&gt;"",Saisie!B158,"")</f>
      </c>
      <c r="C151" s="114">
        <f>IF(Saisie!C158&lt;&gt;"",Saisie!C158,"")</f>
      </c>
      <c r="D151" s="115">
        <f>IF($A151&lt;&gt;"",Saisie!T158,"")</f>
      </c>
      <c r="E151" s="115">
        <f>IF($A151&lt;&gt;"",Saisie!U158,"")</f>
      </c>
      <c r="F151" s="115">
        <f>IF($A151&lt;&gt;"",Saisie!V158,"")</f>
      </c>
      <c r="G151" s="130">
        <f>IF($A151&lt;&gt;"",Saisie!W158,"")</f>
      </c>
      <c r="H151" s="128">
        <f>IF($A151&lt;&gt;"",Saisie!X158,"")</f>
      </c>
    </row>
    <row r="152" spans="1:8" ht="12.75">
      <c r="A152" s="113">
        <f>IF(Saisie!A159&lt;&gt;"",Saisie!A159,"")</f>
      </c>
      <c r="B152" s="114">
        <f>IF(Saisie!B159&lt;&gt;"",Saisie!B159,"")</f>
      </c>
      <c r="C152" s="114">
        <f>IF(Saisie!C159&lt;&gt;"",Saisie!C159,"")</f>
      </c>
      <c r="D152" s="115">
        <f>IF($A152&lt;&gt;"",Saisie!T159,"")</f>
      </c>
      <c r="E152" s="115">
        <f>IF($A152&lt;&gt;"",Saisie!U159,"")</f>
      </c>
      <c r="F152" s="115">
        <f>IF($A152&lt;&gt;"",Saisie!V159,"")</f>
      </c>
      <c r="G152" s="130">
        <f>IF($A152&lt;&gt;"",Saisie!W159,"")</f>
      </c>
      <c r="H152" s="128">
        <f>IF($A152&lt;&gt;"",Saisie!X159,"")</f>
      </c>
    </row>
    <row r="153" spans="1:8" ht="12.75">
      <c r="A153" s="113">
        <f>IF(Saisie!A160&lt;&gt;"",Saisie!A160,"")</f>
      </c>
      <c r="B153" s="114">
        <f>IF(Saisie!B160&lt;&gt;"",Saisie!B160,"")</f>
      </c>
      <c r="C153" s="114">
        <f>IF(Saisie!C160&lt;&gt;"",Saisie!C160,"")</f>
      </c>
      <c r="D153" s="115">
        <f>IF($A153&lt;&gt;"",Saisie!T160,"")</f>
      </c>
      <c r="E153" s="115">
        <f>IF($A153&lt;&gt;"",Saisie!U160,"")</f>
      </c>
      <c r="F153" s="115">
        <f>IF($A153&lt;&gt;"",Saisie!V160,"")</f>
      </c>
      <c r="G153" s="130">
        <f>IF($A153&lt;&gt;"",Saisie!W160,"")</f>
      </c>
      <c r="H153" s="128">
        <f>IF($A153&lt;&gt;"",Saisie!X160,"")</f>
      </c>
    </row>
    <row r="154" spans="1:8" ht="12.75">
      <c r="A154" s="113">
        <f>IF(Saisie!A161&lt;&gt;"",Saisie!A161,"")</f>
      </c>
      <c r="B154" s="114">
        <f>IF(Saisie!B161&lt;&gt;"",Saisie!B161,"")</f>
      </c>
      <c r="C154" s="114">
        <f>IF(Saisie!C161&lt;&gt;"",Saisie!C161,"")</f>
      </c>
      <c r="D154" s="115">
        <f>IF($A154&lt;&gt;"",Saisie!T161,"")</f>
      </c>
      <c r="E154" s="115">
        <f>IF($A154&lt;&gt;"",Saisie!U161,"")</f>
      </c>
      <c r="F154" s="115">
        <f>IF($A154&lt;&gt;"",Saisie!V161,"")</f>
      </c>
      <c r="G154" s="130">
        <f>IF($A154&lt;&gt;"",Saisie!W161,"")</f>
      </c>
      <c r="H154" s="128">
        <f>IF($A154&lt;&gt;"",Saisie!X161,"")</f>
      </c>
    </row>
    <row r="155" spans="1:8" ht="12.75">
      <c r="A155" s="113">
        <f>IF(Saisie!A162&lt;&gt;"",Saisie!A162,"")</f>
      </c>
      <c r="B155" s="114">
        <f>IF(Saisie!B162&lt;&gt;"",Saisie!B162,"")</f>
      </c>
      <c r="C155" s="114">
        <f>IF(Saisie!C162&lt;&gt;"",Saisie!C162,"")</f>
      </c>
      <c r="D155" s="115">
        <f>IF($A155&lt;&gt;"",Saisie!T162,"")</f>
      </c>
      <c r="E155" s="115">
        <f>IF($A155&lt;&gt;"",Saisie!U162,"")</f>
      </c>
      <c r="F155" s="115">
        <f>IF($A155&lt;&gt;"",Saisie!V162,"")</f>
      </c>
      <c r="G155" s="130">
        <f>IF($A155&lt;&gt;"",Saisie!W162,"")</f>
      </c>
      <c r="H155" s="128">
        <f>IF($A155&lt;&gt;"",Saisie!X162,"")</f>
      </c>
    </row>
    <row r="156" spans="1:8" ht="13.5" thickBot="1">
      <c r="A156" s="116">
        <f>IF(Saisie!A163&lt;&gt;"",Saisie!A163,"")</f>
      </c>
      <c r="B156" s="117">
        <f>IF(Saisie!B163&lt;&gt;"",Saisie!B163,"")</f>
      </c>
      <c r="C156" s="117">
        <f>IF(Saisie!C163&lt;&gt;"",Saisie!C163,"")</f>
      </c>
      <c r="D156" s="118">
        <f>IF($A156&lt;&gt;"",Saisie!T163,"")</f>
      </c>
      <c r="E156" s="118">
        <f>IF($A156&lt;&gt;"",Saisie!U163,"")</f>
      </c>
      <c r="F156" s="118">
        <f>IF($A156&lt;&gt;"",Saisie!V163,"")</f>
      </c>
      <c r="G156" s="131">
        <f>IF($A156&lt;&gt;"",Saisie!W163,"")</f>
      </c>
      <c r="H156" s="128">
        <f>IF($A156&lt;&gt;"",Saisie!X163,"")</f>
      </c>
    </row>
    <row r="157" spans="1:8" ht="12.75">
      <c r="A157" s="110">
        <f>IF(Saisie!A164&lt;&gt;"",Saisie!A164,"")</f>
      </c>
      <c r="B157" s="111">
        <f>IF(Saisie!B164&lt;&gt;"",Saisie!B164,"")</f>
      </c>
      <c r="C157" s="111">
        <f>IF(Saisie!C164&lt;&gt;"",Saisie!C164,"")</f>
      </c>
      <c r="D157" s="112">
        <f>IF($A157&lt;&gt;"",Saisie!T164,"")</f>
      </c>
      <c r="E157" s="112">
        <f>IF($A157&lt;&gt;"",Saisie!U164,"")</f>
      </c>
      <c r="F157" s="112">
        <f>IF($A157&lt;&gt;"",Saisie!V164,"")</f>
      </c>
      <c r="G157" s="129">
        <f>IF($A157&lt;&gt;"",Saisie!W164,"")</f>
      </c>
      <c r="H157" s="127">
        <f>IF($A157&lt;&gt;"",Saisie!X164,"")</f>
      </c>
    </row>
    <row r="158" spans="1:8" ht="12.75">
      <c r="A158" s="113">
        <f>IF(Saisie!A165&lt;&gt;"",Saisie!A165,"")</f>
      </c>
      <c r="B158" s="114">
        <f>IF(Saisie!B165&lt;&gt;"",Saisie!B165,"")</f>
      </c>
      <c r="C158" s="114">
        <f>IF(Saisie!C165&lt;&gt;"",Saisie!C165,"")</f>
      </c>
      <c r="D158" s="115">
        <f>IF($A158&lt;&gt;"",Saisie!T165,"")</f>
      </c>
      <c r="E158" s="115">
        <f>IF($A158&lt;&gt;"",Saisie!U165,"")</f>
      </c>
      <c r="F158" s="115">
        <f>IF($A158&lt;&gt;"",Saisie!V165,"")</f>
      </c>
      <c r="G158" s="130">
        <f>IF($A158&lt;&gt;"",Saisie!W165,"")</f>
      </c>
      <c r="H158" s="128">
        <f>IF($A158&lt;&gt;"",Saisie!X165,"")</f>
      </c>
    </row>
    <row r="159" spans="1:8" ht="12.75">
      <c r="A159" s="113">
        <f>IF(Saisie!A166&lt;&gt;"",Saisie!A166,"")</f>
      </c>
      <c r="B159" s="114">
        <f>IF(Saisie!B166&lt;&gt;"",Saisie!B166,"")</f>
      </c>
      <c r="C159" s="114">
        <f>IF(Saisie!C166&lt;&gt;"",Saisie!C166,"")</f>
      </c>
      <c r="D159" s="115">
        <f>IF($A159&lt;&gt;"",Saisie!T166,"")</f>
      </c>
      <c r="E159" s="115">
        <f>IF($A159&lt;&gt;"",Saisie!U166,"")</f>
      </c>
      <c r="F159" s="115">
        <f>IF($A159&lt;&gt;"",Saisie!V166,"")</f>
      </c>
      <c r="G159" s="130">
        <f>IF($A159&lt;&gt;"",Saisie!W166,"")</f>
      </c>
      <c r="H159" s="128">
        <f>IF($A159&lt;&gt;"",Saisie!X166,"")</f>
      </c>
    </row>
    <row r="160" spans="1:8" ht="12.75">
      <c r="A160" s="113">
        <f>IF(Saisie!A167&lt;&gt;"",Saisie!A167,"")</f>
      </c>
      <c r="B160" s="114">
        <f>IF(Saisie!B167&lt;&gt;"",Saisie!B167,"")</f>
      </c>
      <c r="C160" s="114">
        <f>IF(Saisie!C167&lt;&gt;"",Saisie!C167,"")</f>
      </c>
      <c r="D160" s="115">
        <f>IF($A160&lt;&gt;"",Saisie!T167,"")</f>
      </c>
      <c r="E160" s="115">
        <f>IF($A160&lt;&gt;"",Saisie!U167,"")</f>
      </c>
      <c r="F160" s="115">
        <f>IF($A160&lt;&gt;"",Saisie!V167,"")</f>
      </c>
      <c r="G160" s="130">
        <f>IF($A160&lt;&gt;"",Saisie!W167,"")</f>
      </c>
      <c r="H160" s="128">
        <f>IF($A160&lt;&gt;"",Saisie!X167,"")</f>
      </c>
    </row>
    <row r="161" spans="1:8" ht="12.75">
      <c r="A161" s="113">
        <f>IF(Saisie!A168&lt;&gt;"",Saisie!A168,"")</f>
      </c>
      <c r="B161" s="114">
        <f>IF(Saisie!B168&lt;&gt;"",Saisie!B168,"")</f>
      </c>
      <c r="C161" s="114">
        <f>IF(Saisie!C168&lt;&gt;"",Saisie!C168,"")</f>
      </c>
      <c r="D161" s="115">
        <f>IF($A161&lt;&gt;"",Saisie!T168,"")</f>
      </c>
      <c r="E161" s="115">
        <f>IF($A161&lt;&gt;"",Saisie!U168,"")</f>
      </c>
      <c r="F161" s="115">
        <f>IF($A161&lt;&gt;"",Saisie!V168,"")</f>
      </c>
      <c r="G161" s="130">
        <f>IF($A161&lt;&gt;"",Saisie!W168,"")</f>
      </c>
      <c r="H161" s="128">
        <f>IF($A161&lt;&gt;"",Saisie!X168,"")</f>
      </c>
    </row>
    <row r="162" spans="1:8" ht="12.75">
      <c r="A162" s="113">
        <f>IF(Saisie!A169&lt;&gt;"",Saisie!A169,"")</f>
      </c>
      <c r="B162" s="114">
        <f>IF(Saisie!B169&lt;&gt;"",Saisie!B169,"")</f>
      </c>
      <c r="C162" s="114">
        <f>IF(Saisie!C169&lt;&gt;"",Saisie!C169,"")</f>
      </c>
      <c r="D162" s="115">
        <f>IF($A162&lt;&gt;"",Saisie!T169,"")</f>
      </c>
      <c r="E162" s="115">
        <f>IF($A162&lt;&gt;"",Saisie!U169,"")</f>
      </c>
      <c r="F162" s="115">
        <f>IF($A162&lt;&gt;"",Saisie!V169,"")</f>
      </c>
      <c r="G162" s="130">
        <f>IF($A162&lt;&gt;"",Saisie!W169,"")</f>
      </c>
      <c r="H162" s="128">
        <f>IF($A162&lt;&gt;"",Saisie!X169,"")</f>
      </c>
    </row>
    <row r="163" spans="1:8" ht="12.75">
      <c r="A163" s="113">
        <f>IF(Saisie!A170&lt;&gt;"",Saisie!A170,"")</f>
      </c>
      <c r="B163" s="114">
        <f>IF(Saisie!B170&lt;&gt;"",Saisie!B170,"")</f>
      </c>
      <c r="C163" s="114">
        <f>IF(Saisie!C170&lt;&gt;"",Saisie!C170,"")</f>
      </c>
      <c r="D163" s="115">
        <f>IF($A163&lt;&gt;"",Saisie!T170,"")</f>
      </c>
      <c r="E163" s="115">
        <f>IF($A163&lt;&gt;"",Saisie!U170,"")</f>
      </c>
      <c r="F163" s="115">
        <f>IF($A163&lt;&gt;"",Saisie!V170,"")</f>
      </c>
      <c r="G163" s="130">
        <f>IF($A163&lt;&gt;"",Saisie!W170,"")</f>
      </c>
      <c r="H163" s="128">
        <f>IF($A163&lt;&gt;"",Saisie!X170,"")</f>
      </c>
    </row>
    <row r="164" spans="1:8" ht="12.75">
      <c r="A164" s="113">
        <f>IF(Saisie!A171&lt;&gt;"",Saisie!A171,"")</f>
      </c>
      <c r="B164" s="114">
        <f>IF(Saisie!B171&lt;&gt;"",Saisie!B171,"")</f>
      </c>
      <c r="C164" s="114">
        <f>IF(Saisie!C171&lt;&gt;"",Saisie!C171,"")</f>
      </c>
      <c r="D164" s="115">
        <f>IF($A164&lt;&gt;"",Saisie!T171,"")</f>
      </c>
      <c r="E164" s="115">
        <f>IF($A164&lt;&gt;"",Saisie!U171,"")</f>
      </c>
      <c r="F164" s="115">
        <f>IF($A164&lt;&gt;"",Saisie!V171,"")</f>
      </c>
      <c r="G164" s="130">
        <f>IF($A164&lt;&gt;"",Saisie!W171,"")</f>
      </c>
      <c r="H164" s="128">
        <f>IF($A164&lt;&gt;"",Saisie!X171,"")</f>
      </c>
    </row>
    <row r="165" spans="1:8" ht="12.75">
      <c r="A165" s="113">
        <f>IF(Saisie!A172&lt;&gt;"",Saisie!A172,"")</f>
      </c>
      <c r="B165" s="114">
        <f>IF(Saisie!B172&lt;&gt;"",Saisie!B172,"")</f>
      </c>
      <c r="C165" s="114">
        <f>IF(Saisie!C172&lt;&gt;"",Saisie!C172,"")</f>
      </c>
      <c r="D165" s="115">
        <f>IF($A165&lt;&gt;"",Saisie!T172,"")</f>
      </c>
      <c r="E165" s="115">
        <f>IF($A165&lt;&gt;"",Saisie!U172,"")</f>
      </c>
      <c r="F165" s="115">
        <f>IF($A165&lt;&gt;"",Saisie!V172,"")</f>
      </c>
      <c r="G165" s="130">
        <f>IF($A165&lt;&gt;"",Saisie!W172,"")</f>
      </c>
      <c r="H165" s="128">
        <f>IF($A165&lt;&gt;"",Saisie!X172,"")</f>
      </c>
    </row>
    <row r="166" spans="1:8" ht="12.75">
      <c r="A166" s="113">
        <f>IF(Saisie!A173&lt;&gt;"",Saisie!A173,"")</f>
      </c>
      <c r="B166" s="114">
        <f>IF(Saisie!B173&lt;&gt;"",Saisie!B173,"")</f>
      </c>
      <c r="C166" s="114">
        <f>IF(Saisie!C173&lt;&gt;"",Saisie!C173,"")</f>
      </c>
      <c r="D166" s="115">
        <f>IF($A166&lt;&gt;"",Saisie!T173,"")</f>
      </c>
      <c r="E166" s="115">
        <f>IF($A166&lt;&gt;"",Saisie!U173,"")</f>
      </c>
      <c r="F166" s="115">
        <f>IF($A166&lt;&gt;"",Saisie!V173,"")</f>
      </c>
      <c r="G166" s="130">
        <f>IF($A166&lt;&gt;"",Saisie!W173,"")</f>
      </c>
      <c r="H166" s="128">
        <f>IF($A166&lt;&gt;"",Saisie!X173,"")</f>
      </c>
    </row>
    <row r="167" spans="1:8" ht="12.75">
      <c r="A167" s="113">
        <f>IF(Saisie!A174&lt;&gt;"",Saisie!A174,"")</f>
      </c>
      <c r="B167" s="114">
        <f>IF(Saisie!B174&lt;&gt;"",Saisie!B174,"")</f>
      </c>
      <c r="C167" s="114">
        <f>IF(Saisie!C174&lt;&gt;"",Saisie!C174,"")</f>
      </c>
      <c r="D167" s="115">
        <f>IF($A167&lt;&gt;"",Saisie!T174,"")</f>
      </c>
      <c r="E167" s="115">
        <f>IF($A167&lt;&gt;"",Saisie!U174,"")</f>
      </c>
      <c r="F167" s="115">
        <f>IF($A167&lt;&gt;"",Saisie!V174,"")</f>
      </c>
      <c r="G167" s="130">
        <f>IF($A167&lt;&gt;"",Saisie!W174,"")</f>
      </c>
      <c r="H167" s="128">
        <f>IF($A167&lt;&gt;"",Saisie!X174,"")</f>
      </c>
    </row>
    <row r="168" spans="1:8" ht="12.75">
      <c r="A168" s="113">
        <f>IF(Saisie!A175&lt;&gt;"",Saisie!A175,"")</f>
      </c>
      <c r="B168" s="114">
        <f>IF(Saisie!B175&lt;&gt;"",Saisie!B175,"")</f>
      </c>
      <c r="C168" s="114">
        <f>IF(Saisie!C175&lt;&gt;"",Saisie!C175,"")</f>
      </c>
      <c r="D168" s="115">
        <f>IF($A168&lt;&gt;"",Saisie!T175,"")</f>
      </c>
      <c r="E168" s="115">
        <f>IF($A168&lt;&gt;"",Saisie!U175,"")</f>
      </c>
      <c r="F168" s="115">
        <f>IF($A168&lt;&gt;"",Saisie!V175,"")</f>
      </c>
      <c r="G168" s="130">
        <f>IF($A168&lt;&gt;"",Saisie!W175,"")</f>
      </c>
      <c r="H168" s="128">
        <f>IF($A168&lt;&gt;"",Saisie!X175,"")</f>
      </c>
    </row>
    <row r="169" spans="1:8" ht="12.75">
      <c r="A169" s="113">
        <f>IF(Saisie!A176&lt;&gt;"",Saisie!A176,"")</f>
      </c>
      <c r="B169" s="114">
        <f>IF(Saisie!B176&lt;&gt;"",Saisie!B176,"")</f>
      </c>
      <c r="C169" s="114">
        <f>IF(Saisie!C176&lt;&gt;"",Saisie!C176,"")</f>
      </c>
      <c r="D169" s="115">
        <f>IF($A169&lt;&gt;"",Saisie!T176,"")</f>
      </c>
      <c r="E169" s="115">
        <f>IF($A169&lt;&gt;"",Saisie!U176,"")</f>
      </c>
      <c r="F169" s="115">
        <f>IF($A169&lt;&gt;"",Saisie!V176,"")</f>
      </c>
      <c r="G169" s="130">
        <f>IF($A169&lt;&gt;"",Saisie!W176,"")</f>
      </c>
      <c r="H169" s="128">
        <f>IF($A169&lt;&gt;"",Saisie!X176,"")</f>
      </c>
    </row>
    <row r="170" spans="1:8" ht="12.75">
      <c r="A170" s="113">
        <f>IF(Saisie!A177&lt;&gt;"",Saisie!A177,"")</f>
      </c>
      <c r="B170" s="114">
        <f>IF(Saisie!B177&lt;&gt;"",Saisie!B177,"")</f>
      </c>
      <c r="C170" s="114">
        <f>IF(Saisie!C177&lt;&gt;"",Saisie!C177,"")</f>
      </c>
      <c r="D170" s="115">
        <f>IF($A170&lt;&gt;"",Saisie!T177,"")</f>
      </c>
      <c r="E170" s="115">
        <f>IF($A170&lt;&gt;"",Saisie!U177,"")</f>
      </c>
      <c r="F170" s="115">
        <f>IF($A170&lt;&gt;"",Saisie!V177,"")</f>
      </c>
      <c r="G170" s="130">
        <f>IF($A170&lt;&gt;"",Saisie!W177,"")</f>
      </c>
      <c r="H170" s="128">
        <f>IF($A170&lt;&gt;"",Saisie!X177,"")</f>
      </c>
    </row>
    <row r="171" spans="1:8" ht="12.75">
      <c r="A171" s="113">
        <f>IF(Saisie!A178&lt;&gt;"",Saisie!A178,"")</f>
      </c>
      <c r="B171" s="114">
        <f>IF(Saisie!B178&lt;&gt;"",Saisie!B178,"")</f>
      </c>
      <c r="C171" s="114">
        <f>IF(Saisie!C178&lt;&gt;"",Saisie!C178,"")</f>
      </c>
      <c r="D171" s="115">
        <f>IF($A171&lt;&gt;"",Saisie!T178,"")</f>
      </c>
      <c r="E171" s="115">
        <f>IF($A171&lt;&gt;"",Saisie!U178,"")</f>
      </c>
      <c r="F171" s="115">
        <f>IF($A171&lt;&gt;"",Saisie!V178,"")</f>
      </c>
      <c r="G171" s="130">
        <f>IF($A171&lt;&gt;"",Saisie!W178,"")</f>
      </c>
      <c r="H171" s="128">
        <f>IF($A171&lt;&gt;"",Saisie!X178,"")</f>
      </c>
    </row>
    <row r="172" spans="1:8" ht="12.75">
      <c r="A172" s="113">
        <f>IF(Saisie!A179&lt;&gt;"",Saisie!A179,"")</f>
      </c>
      <c r="B172" s="114">
        <f>IF(Saisie!B179&lt;&gt;"",Saisie!B179,"")</f>
      </c>
      <c r="C172" s="114">
        <f>IF(Saisie!C179&lt;&gt;"",Saisie!C179,"")</f>
      </c>
      <c r="D172" s="115">
        <f>IF($A172&lt;&gt;"",Saisie!T179,"")</f>
      </c>
      <c r="E172" s="115">
        <f>IF($A172&lt;&gt;"",Saisie!U179,"")</f>
      </c>
      <c r="F172" s="115">
        <f>IF($A172&lt;&gt;"",Saisie!V179,"")</f>
      </c>
      <c r="G172" s="130">
        <f>IF($A172&lt;&gt;"",Saisie!W179,"")</f>
      </c>
      <c r="H172" s="128">
        <f>IF($A172&lt;&gt;"",Saisie!X179,"")</f>
      </c>
    </row>
    <row r="173" spans="1:8" ht="12.75">
      <c r="A173" s="113">
        <f>IF(Saisie!A180&lt;&gt;"",Saisie!A180,"")</f>
      </c>
      <c r="B173" s="114">
        <f>IF(Saisie!B180&lt;&gt;"",Saisie!B180,"")</f>
      </c>
      <c r="C173" s="114">
        <f>IF(Saisie!C180&lt;&gt;"",Saisie!C180,"")</f>
      </c>
      <c r="D173" s="115">
        <f>IF($A173&lt;&gt;"",Saisie!T180,"")</f>
      </c>
      <c r="E173" s="115">
        <f>IF($A173&lt;&gt;"",Saisie!U180,"")</f>
      </c>
      <c r="F173" s="115">
        <f>IF($A173&lt;&gt;"",Saisie!V180,"")</f>
      </c>
      <c r="G173" s="130">
        <f>IF($A173&lt;&gt;"",Saisie!W180,"")</f>
      </c>
      <c r="H173" s="128">
        <f>IF($A173&lt;&gt;"",Saisie!X180,"")</f>
      </c>
    </row>
    <row r="174" spans="1:8" ht="12.75">
      <c r="A174" s="113">
        <f>IF(Saisie!A181&lt;&gt;"",Saisie!A181,"")</f>
      </c>
      <c r="B174" s="114">
        <f>IF(Saisie!B181&lt;&gt;"",Saisie!B181,"")</f>
      </c>
      <c r="C174" s="114">
        <f>IF(Saisie!C181&lt;&gt;"",Saisie!C181,"")</f>
      </c>
      <c r="D174" s="115">
        <f>IF($A174&lt;&gt;"",Saisie!T181,"")</f>
      </c>
      <c r="E174" s="115">
        <f>IF($A174&lt;&gt;"",Saisie!U181,"")</f>
      </c>
      <c r="F174" s="115">
        <f>IF($A174&lt;&gt;"",Saisie!V181,"")</f>
      </c>
      <c r="G174" s="130">
        <f>IF($A174&lt;&gt;"",Saisie!W181,"")</f>
      </c>
      <c r="H174" s="128">
        <f>IF($A174&lt;&gt;"",Saisie!X181,"")</f>
      </c>
    </row>
    <row r="175" spans="1:8" ht="12.75">
      <c r="A175" s="113">
        <f>IF(Saisie!A182&lt;&gt;"",Saisie!A182,"")</f>
      </c>
      <c r="B175" s="114">
        <f>IF(Saisie!B182&lt;&gt;"",Saisie!B182,"")</f>
      </c>
      <c r="C175" s="114">
        <f>IF(Saisie!C182&lt;&gt;"",Saisie!C182,"")</f>
      </c>
      <c r="D175" s="115">
        <f>IF($A175&lt;&gt;"",Saisie!T182,"")</f>
      </c>
      <c r="E175" s="115">
        <f>IF($A175&lt;&gt;"",Saisie!U182,"")</f>
      </c>
      <c r="F175" s="115">
        <f>IF($A175&lt;&gt;"",Saisie!V182,"")</f>
      </c>
      <c r="G175" s="130">
        <f>IF($A175&lt;&gt;"",Saisie!W182,"")</f>
      </c>
      <c r="H175" s="128">
        <f>IF($A175&lt;&gt;"",Saisie!X182,"")</f>
      </c>
    </row>
    <row r="176" spans="1:8" ht="12.75">
      <c r="A176" s="113">
        <f>IF(Saisie!A183&lt;&gt;"",Saisie!A183,"")</f>
      </c>
      <c r="B176" s="114">
        <f>IF(Saisie!B183&lt;&gt;"",Saisie!B183,"")</f>
      </c>
      <c r="C176" s="114">
        <f>IF(Saisie!C183&lt;&gt;"",Saisie!C183,"")</f>
      </c>
      <c r="D176" s="115">
        <f>IF($A176&lt;&gt;"",Saisie!T183,"")</f>
      </c>
      <c r="E176" s="115">
        <f>IF($A176&lt;&gt;"",Saisie!U183,"")</f>
      </c>
      <c r="F176" s="115">
        <f>IF($A176&lt;&gt;"",Saisie!V183,"")</f>
      </c>
      <c r="G176" s="130">
        <f>IF($A176&lt;&gt;"",Saisie!W183,"")</f>
      </c>
      <c r="H176" s="128">
        <f>IF($A176&lt;&gt;"",Saisie!X183,"")</f>
      </c>
    </row>
    <row r="177" spans="1:8" ht="12.75">
      <c r="A177" s="113">
        <f>IF(Saisie!A184&lt;&gt;"",Saisie!A184,"")</f>
      </c>
      <c r="B177" s="114">
        <f>IF(Saisie!B184&lt;&gt;"",Saisie!B184,"")</f>
      </c>
      <c r="C177" s="114">
        <f>IF(Saisie!C184&lt;&gt;"",Saisie!C184,"")</f>
      </c>
      <c r="D177" s="115">
        <f>IF($A177&lt;&gt;"",Saisie!T184,"")</f>
      </c>
      <c r="E177" s="115">
        <f>IF($A177&lt;&gt;"",Saisie!U184,"")</f>
      </c>
      <c r="F177" s="115">
        <f>IF($A177&lt;&gt;"",Saisie!V184,"")</f>
      </c>
      <c r="G177" s="130">
        <f>IF($A177&lt;&gt;"",Saisie!W184,"")</f>
      </c>
      <c r="H177" s="128">
        <f>IF($A177&lt;&gt;"",Saisie!X184,"")</f>
      </c>
    </row>
    <row r="178" spans="1:8" ht="12.75">
      <c r="A178" s="113">
        <f>IF(Saisie!A185&lt;&gt;"",Saisie!A185,"")</f>
      </c>
      <c r="B178" s="114">
        <f>IF(Saisie!B185&lt;&gt;"",Saisie!B185,"")</f>
      </c>
      <c r="C178" s="114">
        <f>IF(Saisie!C185&lt;&gt;"",Saisie!C185,"")</f>
      </c>
      <c r="D178" s="115">
        <f>IF($A178&lt;&gt;"",Saisie!T185,"")</f>
      </c>
      <c r="E178" s="115">
        <f>IF($A178&lt;&gt;"",Saisie!U185,"")</f>
      </c>
      <c r="F178" s="115">
        <f>IF($A178&lt;&gt;"",Saisie!V185,"")</f>
      </c>
      <c r="G178" s="130">
        <f>IF($A178&lt;&gt;"",Saisie!W185,"")</f>
      </c>
      <c r="H178" s="128">
        <f>IF($A178&lt;&gt;"",Saisie!X185,"")</f>
      </c>
    </row>
    <row r="179" spans="1:8" ht="12.75">
      <c r="A179" s="113">
        <f>IF(Saisie!A186&lt;&gt;"",Saisie!A186,"")</f>
      </c>
      <c r="B179" s="114">
        <f>IF(Saisie!B186&lt;&gt;"",Saisie!B186,"")</f>
      </c>
      <c r="C179" s="114">
        <f>IF(Saisie!C186&lt;&gt;"",Saisie!C186,"")</f>
      </c>
      <c r="D179" s="115">
        <f>IF($A179&lt;&gt;"",Saisie!T186,"")</f>
      </c>
      <c r="E179" s="115">
        <f>IF($A179&lt;&gt;"",Saisie!U186,"")</f>
      </c>
      <c r="F179" s="115">
        <f>IF($A179&lt;&gt;"",Saisie!V186,"")</f>
      </c>
      <c r="G179" s="130">
        <f>IF($A179&lt;&gt;"",Saisie!W186,"")</f>
      </c>
      <c r="H179" s="128">
        <f>IF($A179&lt;&gt;"",Saisie!X186,"")</f>
      </c>
    </row>
    <row r="180" spans="1:8" ht="12.75">
      <c r="A180" s="113">
        <f>IF(Saisie!A187&lt;&gt;"",Saisie!A187,"")</f>
      </c>
      <c r="B180" s="114">
        <f>IF(Saisie!B187&lt;&gt;"",Saisie!B187,"")</f>
      </c>
      <c r="C180" s="114">
        <f>IF(Saisie!C187&lt;&gt;"",Saisie!C187,"")</f>
      </c>
      <c r="D180" s="115">
        <f>IF($A180&lt;&gt;"",Saisie!T187,"")</f>
      </c>
      <c r="E180" s="115">
        <f>IF($A180&lt;&gt;"",Saisie!U187,"")</f>
      </c>
      <c r="F180" s="115">
        <f>IF($A180&lt;&gt;"",Saisie!V187,"")</f>
      </c>
      <c r="G180" s="130">
        <f>IF($A180&lt;&gt;"",Saisie!W187,"")</f>
      </c>
      <c r="H180" s="128">
        <f>IF($A180&lt;&gt;"",Saisie!X187,"")</f>
      </c>
    </row>
    <row r="181" spans="1:8" ht="12.75">
      <c r="A181" s="113">
        <f>IF(Saisie!A188&lt;&gt;"",Saisie!A188,"")</f>
      </c>
      <c r="B181" s="114">
        <f>IF(Saisie!B188&lt;&gt;"",Saisie!B188,"")</f>
      </c>
      <c r="C181" s="114">
        <f>IF(Saisie!C188&lt;&gt;"",Saisie!C188,"")</f>
      </c>
      <c r="D181" s="115">
        <f>IF($A181&lt;&gt;"",Saisie!T188,"")</f>
      </c>
      <c r="E181" s="115">
        <f>IF($A181&lt;&gt;"",Saisie!U188,"")</f>
      </c>
      <c r="F181" s="115">
        <f>IF($A181&lt;&gt;"",Saisie!V188,"")</f>
      </c>
      <c r="G181" s="130">
        <f>IF($A181&lt;&gt;"",Saisie!W188,"")</f>
      </c>
      <c r="H181" s="128">
        <f>IF($A181&lt;&gt;"",Saisie!X188,"")</f>
      </c>
    </row>
    <row r="182" spans="1:8" ht="12.75">
      <c r="A182" s="113">
        <f>IF(Saisie!A189&lt;&gt;"",Saisie!A189,"")</f>
      </c>
      <c r="B182" s="114">
        <f>IF(Saisie!B189&lt;&gt;"",Saisie!B189,"")</f>
      </c>
      <c r="C182" s="114">
        <f>IF(Saisie!C189&lt;&gt;"",Saisie!C189,"")</f>
      </c>
      <c r="D182" s="115">
        <f>IF($A182&lt;&gt;"",Saisie!T189,"")</f>
      </c>
      <c r="E182" s="115">
        <f>IF($A182&lt;&gt;"",Saisie!U189,"")</f>
      </c>
      <c r="F182" s="115">
        <f>IF($A182&lt;&gt;"",Saisie!V189,"")</f>
      </c>
      <c r="G182" s="130">
        <f>IF($A182&lt;&gt;"",Saisie!W189,"")</f>
      </c>
      <c r="H182" s="128">
        <f>IF($A182&lt;&gt;"",Saisie!X189,"")</f>
      </c>
    </row>
    <row r="183" spans="1:8" ht="12.75">
      <c r="A183" s="113">
        <f>IF(Saisie!A190&lt;&gt;"",Saisie!A190,"")</f>
      </c>
      <c r="B183" s="114">
        <f>IF(Saisie!B190&lt;&gt;"",Saisie!B190,"")</f>
      </c>
      <c r="C183" s="114">
        <f>IF(Saisie!C190&lt;&gt;"",Saisie!C190,"")</f>
      </c>
      <c r="D183" s="115">
        <f>IF($A183&lt;&gt;"",Saisie!T190,"")</f>
      </c>
      <c r="E183" s="115">
        <f>IF($A183&lt;&gt;"",Saisie!U190,"")</f>
      </c>
      <c r="F183" s="115">
        <f>IF($A183&lt;&gt;"",Saisie!V190,"")</f>
      </c>
      <c r="G183" s="130">
        <f>IF($A183&lt;&gt;"",Saisie!W190,"")</f>
      </c>
      <c r="H183" s="128">
        <f>IF($A183&lt;&gt;"",Saisie!X190,"")</f>
      </c>
    </row>
    <row r="184" spans="1:8" ht="12.75">
      <c r="A184" s="113">
        <f>IF(Saisie!A191&lt;&gt;"",Saisie!A191,"")</f>
      </c>
      <c r="B184" s="114">
        <f>IF(Saisie!B191&lt;&gt;"",Saisie!B191,"")</f>
      </c>
      <c r="C184" s="114">
        <f>IF(Saisie!C191&lt;&gt;"",Saisie!C191,"")</f>
      </c>
      <c r="D184" s="115">
        <f>IF($A184&lt;&gt;"",Saisie!T191,"")</f>
      </c>
      <c r="E184" s="115">
        <f>IF($A184&lt;&gt;"",Saisie!U191,"")</f>
      </c>
      <c r="F184" s="115">
        <f>IF($A184&lt;&gt;"",Saisie!V191,"")</f>
      </c>
      <c r="G184" s="130">
        <f>IF($A184&lt;&gt;"",Saisie!W191,"")</f>
      </c>
      <c r="H184" s="128">
        <f>IF($A184&lt;&gt;"",Saisie!X191,"")</f>
      </c>
    </row>
    <row r="185" spans="1:8" ht="12.75">
      <c r="A185" s="113">
        <f>IF(Saisie!A192&lt;&gt;"",Saisie!A192,"")</f>
      </c>
      <c r="B185" s="114">
        <f>IF(Saisie!B192&lt;&gt;"",Saisie!B192,"")</f>
      </c>
      <c r="C185" s="114">
        <f>IF(Saisie!C192&lt;&gt;"",Saisie!C192,"")</f>
      </c>
      <c r="D185" s="115">
        <f>IF($A185&lt;&gt;"",Saisie!T192,"")</f>
      </c>
      <c r="E185" s="115">
        <f>IF($A185&lt;&gt;"",Saisie!U192,"")</f>
      </c>
      <c r="F185" s="115">
        <f>IF($A185&lt;&gt;"",Saisie!V192,"")</f>
      </c>
      <c r="G185" s="130">
        <f>IF($A185&lt;&gt;"",Saisie!W192,"")</f>
      </c>
      <c r="H185" s="128">
        <f>IF($A185&lt;&gt;"",Saisie!X192,"")</f>
      </c>
    </row>
    <row r="186" spans="1:8" ht="13.5" thickBot="1">
      <c r="A186" s="116">
        <f>IF(Saisie!A193&lt;&gt;"",Saisie!A193,"")</f>
      </c>
      <c r="B186" s="117">
        <f>IF(Saisie!B193&lt;&gt;"",Saisie!B193,"")</f>
      </c>
      <c r="C186" s="117">
        <f>IF(Saisie!C193&lt;&gt;"",Saisie!C193,"")</f>
      </c>
      <c r="D186" s="118">
        <f>IF($A186&lt;&gt;"",Saisie!T193,"")</f>
      </c>
      <c r="E186" s="118">
        <f>IF($A186&lt;&gt;"",Saisie!U193,"")</f>
      </c>
      <c r="F186" s="118">
        <f>IF($A186&lt;&gt;"",Saisie!V193,"")</f>
      </c>
      <c r="G186" s="131">
        <f>IF($A186&lt;&gt;"",Saisie!W193,"")</f>
      </c>
      <c r="H186" s="128">
        <f>IF($A186&lt;&gt;"",Saisie!X193,"")</f>
      </c>
    </row>
    <row r="187" spans="1:8" ht="12.75">
      <c r="A187" s="110">
        <f>IF(Saisie!A194&lt;&gt;"",Saisie!A194,"")</f>
      </c>
      <c r="B187" s="111">
        <f>IF(Saisie!B194&lt;&gt;"",Saisie!B194,"")</f>
      </c>
      <c r="C187" s="111">
        <f>IF(Saisie!C194&lt;&gt;"",Saisie!C194,"")</f>
      </c>
      <c r="D187" s="112">
        <f>IF($A187&lt;&gt;"",Saisie!T194,"")</f>
      </c>
      <c r="E187" s="112">
        <f>IF($A187&lt;&gt;"",Saisie!U194,"")</f>
      </c>
      <c r="F187" s="112">
        <f>IF($A187&lt;&gt;"",Saisie!V194,"")</f>
      </c>
      <c r="G187" s="129">
        <f>IF($A187&lt;&gt;"",Saisie!W194,"")</f>
      </c>
      <c r="H187" s="127">
        <f>IF($A187&lt;&gt;"",Saisie!X194,"")</f>
      </c>
    </row>
    <row r="188" spans="1:8" ht="12.75">
      <c r="A188" s="113">
        <f>IF(Saisie!A195&lt;&gt;"",Saisie!A195,"")</f>
      </c>
      <c r="B188" s="114">
        <f>IF(Saisie!B195&lt;&gt;"",Saisie!B195,"")</f>
      </c>
      <c r="C188" s="114">
        <f>IF(Saisie!C195&lt;&gt;"",Saisie!C195,"")</f>
      </c>
      <c r="D188" s="115">
        <f>IF($A188&lt;&gt;"",Saisie!T195,"")</f>
      </c>
      <c r="E188" s="115">
        <f>IF($A188&lt;&gt;"",Saisie!U195,"")</f>
      </c>
      <c r="F188" s="115">
        <f>IF($A188&lt;&gt;"",Saisie!V195,"")</f>
      </c>
      <c r="G188" s="130">
        <f>IF($A188&lt;&gt;"",Saisie!W195,"")</f>
      </c>
      <c r="H188" s="128">
        <f>IF($A188&lt;&gt;"",Saisie!X195,"")</f>
      </c>
    </row>
    <row r="189" spans="1:8" ht="12.75">
      <c r="A189" s="113">
        <f>IF(Saisie!A196&lt;&gt;"",Saisie!A196,"")</f>
      </c>
      <c r="B189" s="114">
        <f>IF(Saisie!B196&lt;&gt;"",Saisie!B196,"")</f>
      </c>
      <c r="C189" s="114">
        <f>IF(Saisie!C196&lt;&gt;"",Saisie!C196,"")</f>
      </c>
      <c r="D189" s="115">
        <f>IF($A189&lt;&gt;"",Saisie!T196,"")</f>
      </c>
      <c r="E189" s="115">
        <f>IF($A189&lt;&gt;"",Saisie!U196,"")</f>
      </c>
      <c r="F189" s="115">
        <f>IF($A189&lt;&gt;"",Saisie!V196,"")</f>
      </c>
      <c r="G189" s="130">
        <f>IF($A189&lt;&gt;"",Saisie!W196,"")</f>
      </c>
      <c r="H189" s="128">
        <f>IF($A189&lt;&gt;"",Saisie!X196,"")</f>
      </c>
    </row>
    <row r="190" spans="1:8" ht="12.75">
      <c r="A190" s="113">
        <f>IF(Saisie!A197&lt;&gt;"",Saisie!A197,"")</f>
      </c>
      <c r="B190" s="114">
        <f>IF(Saisie!B197&lt;&gt;"",Saisie!B197,"")</f>
      </c>
      <c r="C190" s="114">
        <f>IF(Saisie!C197&lt;&gt;"",Saisie!C197,"")</f>
      </c>
      <c r="D190" s="115">
        <f>IF($A190&lt;&gt;"",Saisie!T197,"")</f>
      </c>
      <c r="E190" s="115">
        <f>IF($A190&lt;&gt;"",Saisie!U197,"")</f>
      </c>
      <c r="F190" s="115">
        <f>IF($A190&lt;&gt;"",Saisie!V197,"")</f>
      </c>
      <c r="G190" s="130">
        <f>IF($A190&lt;&gt;"",Saisie!W197,"")</f>
      </c>
      <c r="H190" s="128">
        <f>IF($A190&lt;&gt;"",Saisie!X197,"")</f>
      </c>
    </row>
    <row r="191" spans="1:8" ht="12.75">
      <c r="A191" s="113">
        <f>IF(Saisie!A198&lt;&gt;"",Saisie!A198,"")</f>
      </c>
      <c r="B191" s="114">
        <f>IF(Saisie!B198&lt;&gt;"",Saisie!B198,"")</f>
      </c>
      <c r="C191" s="114">
        <f>IF(Saisie!C198&lt;&gt;"",Saisie!C198,"")</f>
      </c>
      <c r="D191" s="115">
        <f>IF($A191&lt;&gt;"",Saisie!T198,"")</f>
      </c>
      <c r="E191" s="115">
        <f>IF($A191&lt;&gt;"",Saisie!U198,"")</f>
      </c>
      <c r="F191" s="115">
        <f>IF($A191&lt;&gt;"",Saisie!V198,"")</f>
      </c>
      <c r="G191" s="130">
        <f>IF($A191&lt;&gt;"",Saisie!W198,"")</f>
      </c>
      <c r="H191" s="128">
        <f>IF($A191&lt;&gt;"",Saisie!X198,"")</f>
      </c>
    </row>
    <row r="192" spans="1:8" ht="12.75">
      <c r="A192" s="113">
        <f>IF(Saisie!A199&lt;&gt;"",Saisie!A199,"")</f>
      </c>
      <c r="B192" s="114">
        <f>IF(Saisie!B199&lt;&gt;"",Saisie!B199,"")</f>
      </c>
      <c r="C192" s="114">
        <f>IF(Saisie!C199&lt;&gt;"",Saisie!C199,"")</f>
      </c>
      <c r="D192" s="115">
        <f>IF($A192&lt;&gt;"",Saisie!T199,"")</f>
      </c>
      <c r="E192" s="115">
        <f>IF($A192&lt;&gt;"",Saisie!U199,"")</f>
      </c>
      <c r="F192" s="115">
        <f>IF($A192&lt;&gt;"",Saisie!V199,"")</f>
      </c>
      <c r="G192" s="130">
        <f>IF($A192&lt;&gt;"",Saisie!W199,"")</f>
      </c>
      <c r="H192" s="128">
        <f>IF($A192&lt;&gt;"",Saisie!X199,"")</f>
      </c>
    </row>
    <row r="193" spans="1:8" ht="12.75">
      <c r="A193" s="113">
        <f>IF(Saisie!A200&lt;&gt;"",Saisie!A200,"")</f>
      </c>
      <c r="B193" s="114">
        <f>IF(Saisie!B200&lt;&gt;"",Saisie!B200,"")</f>
      </c>
      <c r="C193" s="114">
        <f>IF(Saisie!C200&lt;&gt;"",Saisie!C200,"")</f>
      </c>
      <c r="D193" s="115">
        <f>IF($A193&lt;&gt;"",Saisie!T200,"")</f>
      </c>
      <c r="E193" s="115">
        <f>IF($A193&lt;&gt;"",Saisie!U200,"")</f>
      </c>
      <c r="F193" s="115">
        <f>IF($A193&lt;&gt;"",Saisie!V200,"")</f>
      </c>
      <c r="G193" s="130">
        <f>IF($A193&lt;&gt;"",Saisie!W200,"")</f>
      </c>
      <c r="H193" s="128">
        <f>IF($A193&lt;&gt;"",Saisie!X200,"")</f>
      </c>
    </row>
    <row r="194" spans="1:8" ht="12.75">
      <c r="A194" s="113">
        <f>IF(Saisie!A201&lt;&gt;"",Saisie!A201,"")</f>
      </c>
      <c r="B194" s="114">
        <f>IF(Saisie!B201&lt;&gt;"",Saisie!B201,"")</f>
      </c>
      <c r="C194" s="114">
        <f>IF(Saisie!C201&lt;&gt;"",Saisie!C201,"")</f>
      </c>
      <c r="D194" s="115">
        <f>IF($A194&lt;&gt;"",Saisie!T201,"")</f>
      </c>
      <c r="E194" s="115">
        <f>IF($A194&lt;&gt;"",Saisie!U201,"")</f>
      </c>
      <c r="F194" s="115">
        <f>IF($A194&lt;&gt;"",Saisie!V201,"")</f>
      </c>
      <c r="G194" s="130">
        <f>IF($A194&lt;&gt;"",Saisie!W201,"")</f>
      </c>
      <c r="H194" s="128">
        <f>IF($A194&lt;&gt;"",Saisie!X201,"")</f>
      </c>
    </row>
    <row r="195" spans="1:8" ht="12.75">
      <c r="A195" s="113">
        <f>IF(Saisie!A202&lt;&gt;"",Saisie!A202,"")</f>
      </c>
      <c r="B195" s="114">
        <f>IF(Saisie!B202&lt;&gt;"",Saisie!B202,"")</f>
      </c>
      <c r="C195" s="114">
        <f>IF(Saisie!C202&lt;&gt;"",Saisie!C202,"")</f>
      </c>
      <c r="D195" s="115">
        <f>IF($A195&lt;&gt;"",Saisie!T202,"")</f>
      </c>
      <c r="E195" s="115">
        <f>IF($A195&lt;&gt;"",Saisie!U202,"")</f>
      </c>
      <c r="F195" s="115">
        <f>IF($A195&lt;&gt;"",Saisie!V202,"")</f>
      </c>
      <c r="G195" s="130">
        <f>IF($A195&lt;&gt;"",Saisie!W202,"")</f>
      </c>
      <c r="H195" s="128">
        <f>IF($A195&lt;&gt;"",Saisie!X202,"")</f>
      </c>
    </row>
    <row r="196" spans="1:8" ht="12.75">
      <c r="A196" s="113">
        <f>IF(Saisie!A203&lt;&gt;"",Saisie!A203,"")</f>
      </c>
      <c r="B196" s="114">
        <f>IF(Saisie!B203&lt;&gt;"",Saisie!B203,"")</f>
      </c>
      <c r="C196" s="114">
        <f>IF(Saisie!C203&lt;&gt;"",Saisie!C203,"")</f>
      </c>
      <c r="D196" s="115">
        <f>IF($A196&lt;&gt;"",Saisie!T203,"")</f>
      </c>
      <c r="E196" s="115">
        <f>IF($A196&lt;&gt;"",Saisie!U203,"")</f>
      </c>
      <c r="F196" s="115">
        <f>IF($A196&lt;&gt;"",Saisie!V203,"")</f>
      </c>
      <c r="G196" s="130">
        <f>IF($A196&lt;&gt;"",Saisie!W203,"")</f>
      </c>
      <c r="H196" s="128">
        <f>IF($A196&lt;&gt;"",Saisie!X203,"")</f>
      </c>
    </row>
    <row r="197" spans="1:8" ht="12.75">
      <c r="A197" s="113">
        <f>IF(Saisie!A204&lt;&gt;"",Saisie!A204,"")</f>
      </c>
      <c r="B197" s="114">
        <f>IF(Saisie!B204&lt;&gt;"",Saisie!B204,"")</f>
      </c>
      <c r="C197" s="114">
        <f>IF(Saisie!C204&lt;&gt;"",Saisie!C204,"")</f>
      </c>
      <c r="D197" s="115">
        <f>IF($A197&lt;&gt;"",Saisie!T204,"")</f>
      </c>
      <c r="E197" s="115">
        <f>IF($A197&lt;&gt;"",Saisie!U204,"")</f>
      </c>
      <c r="F197" s="115">
        <f>IF($A197&lt;&gt;"",Saisie!V204,"")</f>
      </c>
      <c r="G197" s="130">
        <f>IF($A197&lt;&gt;"",Saisie!W204,"")</f>
      </c>
      <c r="H197" s="128">
        <f>IF($A197&lt;&gt;"",Saisie!X204,"")</f>
      </c>
    </row>
    <row r="198" spans="1:8" ht="12.75">
      <c r="A198" s="113">
        <f>IF(Saisie!A205&lt;&gt;"",Saisie!A205,"")</f>
      </c>
      <c r="B198" s="114">
        <f>IF(Saisie!B205&lt;&gt;"",Saisie!B205,"")</f>
      </c>
      <c r="C198" s="114">
        <f>IF(Saisie!C205&lt;&gt;"",Saisie!C205,"")</f>
      </c>
      <c r="D198" s="115">
        <f>IF($A198&lt;&gt;"",Saisie!T205,"")</f>
      </c>
      <c r="E198" s="115">
        <f>IF($A198&lt;&gt;"",Saisie!U205,"")</f>
      </c>
      <c r="F198" s="115">
        <f>IF($A198&lt;&gt;"",Saisie!V205,"")</f>
      </c>
      <c r="G198" s="130">
        <f>IF($A198&lt;&gt;"",Saisie!W205,"")</f>
      </c>
      <c r="H198" s="128">
        <f>IF($A198&lt;&gt;"",Saisie!X205,"")</f>
      </c>
    </row>
    <row r="199" spans="1:8" ht="12.75">
      <c r="A199" s="113">
        <f>IF(Saisie!A206&lt;&gt;"",Saisie!A206,"")</f>
      </c>
      <c r="B199" s="114">
        <f>IF(Saisie!B206&lt;&gt;"",Saisie!B206,"")</f>
      </c>
      <c r="C199" s="114">
        <f>IF(Saisie!C206&lt;&gt;"",Saisie!C206,"")</f>
      </c>
      <c r="D199" s="115">
        <f>IF($A199&lt;&gt;"",Saisie!T206,"")</f>
      </c>
      <c r="E199" s="115">
        <f>IF($A199&lt;&gt;"",Saisie!U206,"")</f>
      </c>
      <c r="F199" s="115">
        <f>IF($A199&lt;&gt;"",Saisie!V206,"")</f>
      </c>
      <c r="G199" s="130">
        <f>IF($A199&lt;&gt;"",Saisie!W206,"")</f>
      </c>
      <c r="H199" s="128">
        <f>IF($A199&lt;&gt;"",Saisie!X206,"")</f>
      </c>
    </row>
    <row r="200" spans="1:8" ht="12.75">
      <c r="A200" s="113">
        <f>IF(Saisie!A207&lt;&gt;"",Saisie!A207,"")</f>
      </c>
      <c r="B200" s="114">
        <f>IF(Saisie!B207&lt;&gt;"",Saisie!B207,"")</f>
      </c>
      <c r="C200" s="114">
        <f>IF(Saisie!C207&lt;&gt;"",Saisie!C207,"")</f>
      </c>
      <c r="D200" s="115">
        <f>IF($A200&lt;&gt;"",Saisie!T207,"")</f>
      </c>
      <c r="E200" s="115">
        <f>IF($A200&lt;&gt;"",Saisie!U207,"")</f>
      </c>
      <c r="F200" s="115">
        <f>IF($A200&lt;&gt;"",Saisie!V207,"")</f>
      </c>
      <c r="G200" s="130">
        <f>IF($A200&lt;&gt;"",Saisie!W207,"")</f>
      </c>
      <c r="H200" s="128">
        <f>IF($A200&lt;&gt;"",Saisie!X207,"")</f>
      </c>
    </row>
    <row r="201" spans="1:8" ht="12.75">
      <c r="A201" s="113">
        <f>IF(Saisie!A208&lt;&gt;"",Saisie!A208,"")</f>
      </c>
      <c r="B201" s="114">
        <f>IF(Saisie!B208&lt;&gt;"",Saisie!B208,"")</f>
      </c>
      <c r="C201" s="114">
        <f>IF(Saisie!C208&lt;&gt;"",Saisie!C208,"")</f>
      </c>
      <c r="D201" s="115">
        <f>IF($A201&lt;&gt;"",Saisie!T208,"")</f>
      </c>
      <c r="E201" s="115">
        <f>IF($A201&lt;&gt;"",Saisie!U208,"")</f>
      </c>
      <c r="F201" s="115">
        <f>IF($A201&lt;&gt;"",Saisie!V208,"")</f>
      </c>
      <c r="G201" s="130">
        <f>IF($A201&lt;&gt;"",Saisie!W208,"")</f>
      </c>
      <c r="H201" s="128">
        <f>IF($A201&lt;&gt;"",Saisie!X208,"")</f>
      </c>
    </row>
    <row r="202" spans="1:8" ht="12.75">
      <c r="A202" s="113">
        <f>IF(Saisie!A209&lt;&gt;"",Saisie!A209,"")</f>
      </c>
      <c r="B202" s="114">
        <f>IF(Saisie!B209&lt;&gt;"",Saisie!B209,"")</f>
      </c>
      <c r="C202" s="114">
        <f>IF(Saisie!C209&lt;&gt;"",Saisie!C209,"")</f>
      </c>
      <c r="D202" s="115">
        <f>IF($A202&lt;&gt;"",Saisie!T209,"")</f>
      </c>
      <c r="E202" s="115">
        <f>IF($A202&lt;&gt;"",Saisie!U209,"")</f>
      </c>
      <c r="F202" s="115">
        <f>IF($A202&lt;&gt;"",Saisie!V209,"")</f>
      </c>
      <c r="G202" s="130">
        <f>IF($A202&lt;&gt;"",Saisie!W209,"")</f>
      </c>
      <c r="H202" s="128">
        <f>IF($A202&lt;&gt;"",Saisie!X209,"")</f>
      </c>
    </row>
    <row r="203" spans="1:8" ht="12.75">
      <c r="A203" s="113">
        <f>IF(Saisie!A210&lt;&gt;"",Saisie!A210,"")</f>
      </c>
      <c r="B203" s="114">
        <f>IF(Saisie!B210&lt;&gt;"",Saisie!B210,"")</f>
      </c>
      <c r="C203" s="114">
        <f>IF(Saisie!C210&lt;&gt;"",Saisie!C210,"")</f>
      </c>
      <c r="D203" s="115">
        <f>IF($A203&lt;&gt;"",Saisie!T210,"")</f>
      </c>
      <c r="E203" s="115">
        <f>IF($A203&lt;&gt;"",Saisie!U210,"")</f>
      </c>
      <c r="F203" s="115">
        <f>IF($A203&lt;&gt;"",Saisie!V210,"")</f>
      </c>
      <c r="G203" s="130">
        <f>IF($A203&lt;&gt;"",Saisie!W210,"")</f>
      </c>
      <c r="H203" s="128">
        <f>IF($A203&lt;&gt;"",Saisie!X210,"")</f>
      </c>
    </row>
    <row r="204" spans="1:8" ht="12.75">
      <c r="A204" s="113">
        <f>IF(Saisie!A211&lt;&gt;"",Saisie!A211,"")</f>
      </c>
      <c r="B204" s="114">
        <f>IF(Saisie!B211&lt;&gt;"",Saisie!B211,"")</f>
      </c>
      <c r="C204" s="114">
        <f>IF(Saisie!C211&lt;&gt;"",Saisie!C211,"")</f>
      </c>
      <c r="D204" s="115">
        <f>IF($A204&lt;&gt;"",Saisie!T211,"")</f>
      </c>
      <c r="E204" s="115">
        <f>IF($A204&lt;&gt;"",Saisie!U211,"")</f>
      </c>
      <c r="F204" s="115">
        <f>IF($A204&lt;&gt;"",Saisie!V211,"")</f>
      </c>
      <c r="G204" s="130">
        <f>IF($A204&lt;&gt;"",Saisie!W211,"")</f>
      </c>
      <c r="H204" s="128">
        <f>IF($A204&lt;&gt;"",Saisie!X211,"")</f>
      </c>
    </row>
    <row r="205" spans="1:8" ht="12.75">
      <c r="A205" s="113">
        <f>IF(Saisie!A212&lt;&gt;"",Saisie!A212,"")</f>
      </c>
      <c r="B205" s="114">
        <f>IF(Saisie!B212&lt;&gt;"",Saisie!B212,"")</f>
      </c>
      <c r="C205" s="114">
        <f>IF(Saisie!C212&lt;&gt;"",Saisie!C212,"")</f>
      </c>
      <c r="D205" s="115">
        <f>IF($A205&lt;&gt;"",Saisie!T212,"")</f>
      </c>
      <c r="E205" s="115">
        <f>IF($A205&lt;&gt;"",Saisie!U212,"")</f>
      </c>
      <c r="F205" s="115">
        <f>IF($A205&lt;&gt;"",Saisie!V212,"")</f>
      </c>
      <c r="G205" s="130">
        <f>IF($A205&lt;&gt;"",Saisie!W212,"")</f>
      </c>
      <c r="H205" s="128">
        <f>IF($A205&lt;&gt;"",Saisie!X212,"")</f>
      </c>
    </row>
    <row r="206" spans="1:8" ht="12.75">
      <c r="A206" s="113">
        <f>IF(Saisie!A213&lt;&gt;"",Saisie!A213,"")</f>
      </c>
      <c r="B206" s="114">
        <f>IF(Saisie!B213&lt;&gt;"",Saisie!B213,"")</f>
      </c>
      <c r="C206" s="114">
        <f>IF(Saisie!C213&lt;&gt;"",Saisie!C213,"")</f>
      </c>
      <c r="D206" s="115">
        <f>IF($A206&lt;&gt;"",Saisie!T213,"")</f>
      </c>
      <c r="E206" s="115">
        <f>IF($A206&lt;&gt;"",Saisie!U213,"")</f>
      </c>
      <c r="F206" s="115">
        <f>IF($A206&lt;&gt;"",Saisie!V213,"")</f>
      </c>
      <c r="G206" s="130">
        <f>IF($A206&lt;&gt;"",Saisie!W213,"")</f>
      </c>
      <c r="H206" s="128">
        <f>IF($A206&lt;&gt;"",Saisie!X213,"")</f>
      </c>
    </row>
    <row r="207" spans="1:8" ht="12.75">
      <c r="A207" s="113">
        <f>IF(Saisie!A214&lt;&gt;"",Saisie!A214,"")</f>
      </c>
      <c r="B207" s="114">
        <f>IF(Saisie!B214&lt;&gt;"",Saisie!B214,"")</f>
      </c>
      <c r="C207" s="114">
        <f>IF(Saisie!C214&lt;&gt;"",Saisie!C214,"")</f>
      </c>
      <c r="D207" s="115">
        <f>IF($A207&lt;&gt;"",Saisie!T214,"")</f>
      </c>
      <c r="E207" s="115">
        <f>IF($A207&lt;&gt;"",Saisie!U214,"")</f>
      </c>
      <c r="F207" s="115">
        <f>IF($A207&lt;&gt;"",Saisie!V214,"")</f>
      </c>
      <c r="G207" s="130">
        <f>IF($A207&lt;&gt;"",Saisie!W214,"")</f>
      </c>
      <c r="H207" s="128">
        <f>IF($A207&lt;&gt;"",Saisie!X214,"")</f>
      </c>
    </row>
    <row r="208" spans="1:8" ht="12.75">
      <c r="A208" s="113">
        <f>IF(Saisie!A215&lt;&gt;"",Saisie!A215,"")</f>
      </c>
      <c r="B208" s="114">
        <f>IF(Saisie!B215&lt;&gt;"",Saisie!B215,"")</f>
      </c>
      <c r="C208" s="114">
        <f>IF(Saisie!C215&lt;&gt;"",Saisie!C215,"")</f>
      </c>
      <c r="D208" s="115">
        <f>IF($A208&lt;&gt;"",Saisie!T215,"")</f>
      </c>
      <c r="E208" s="115">
        <f>IF($A208&lt;&gt;"",Saisie!U215,"")</f>
      </c>
      <c r="F208" s="115">
        <f>IF($A208&lt;&gt;"",Saisie!V215,"")</f>
      </c>
      <c r="G208" s="130">
        <f>IF($A208&lt;&gt;"",Saisie!W215,"")</f>
      </c>
      <c r="H208" s="128">
        <f>IF($A208&lt;&gt;"",Saisie!X215,"")</f>
      </c>
    </row>
    <row r="209" spans="1:8" ht="12.75">
      <c r="A209" s="113">
        <f>IF(Saisie!A216&lt;&gt;"",Saisie!A216,"")</f>
      </c>
      <c r="B209" s="114">
        <f>IF(Saisie!B216&lt;&gt;"",Saisie!B216,"")</f>
      </c>
      <c r="C209" s="114">
        <f>IF(Saisie!C216&lt;&gt;"",Saisie!C216,"")</f>
      </c>
      <c r="D209" s="115">
        <f>IF($A209&lt;&gt;"",Saisie!T216,"")</f>
      </c>
      <c r="E209" s="115">
        <f>IF($A209&lt;&gt;"",Saisie!U216,"")</f>
      </c>
      <c r="F209" s="115">
        <f>IF($A209&lt;&gt;"",Saisie!V216,"")</f>
      </c>
      <c r="G209" s="130">
        <f>IF($A209&lt;&gt;"",Saisie!W216,"")</f>
      </c>
      <c r="H209" s="128">
        <f>IF($A209&lt;&gt;"",Saisie!X216,"")</f>
      </c>
    </row>
    <row r="210" spans="1:8" ht="12.75">
      <c r="A210" s="113">
        <f>IF(Saisie!A217&lt;&gt;"",Saisie!A217,"")</f>
      </c>
      <c r="B210" s="114">
        <f>IF(Saisie!B217&lt;&gt;"",Saisie!B217,"")</f>
      </c>
      <c r="C210" s="114">
        <f>IF(Saisie!C217&lt;&gt;"",Saisie!C217,"")</f>
      </c>
      <c r="D210" s="115">
        <f>IF($A210&lt;&gt;"",Saisie!T217,"")</f>
      </c>
      <c r="E210" s="115">
        <f>IF($A210&lt;&gt;"",Saisie!U217,"")</f>
      </c>
      <c r="F210" s="115">
        <f>IF($A210&lt;&gt;"",Saisie!V217,"")</f>
      </c>
      <c r="G210" s="130">
        <f>IF($A210&lt;&gt;"",Saisie!W217,"")</f>
      </c>
      <c r="H210" s="128">
        <f>IF($A210&lt;&gt;"",Saisie!X217,"")</f>
      </c>
    </row>
    <row r="211" spans="1:8" ht="12.75">
      <c r="A211" s="113">
        <f>IF(Saisie!A218&lt;&gt;"",Saisie!A218,"")</f>
      </c>
      <c r="B211" s="114">
        <f>IF(Saisie!B218&lt;&gt;"",Saisie!B218,"")</f>
      </c>
      <c r="C211" s="114">
        <f>IF(Saisie!C218&lt;&gt;"",Saisie!C218,"")</f>
      </c>
      <c r="D211" s="115">
        <f>IF($A211&lt;&gt;"",Saisie!T218,"")</f>
      </c>
      <c r="E211" s="115">
        <f>IF($A211&lt;&gt;"",Saisie!U218,"")</f>
      </c>
      <c r="F211" s="115">
        <f>IF($A211&lt;&gt;"",Saisie!V218,"")</f>
      </c>
      <c r="G211" s="130">
        <f>IF($A211&lt;&gt;"",Saisie!W218,"")</f>
      </c>
      <c r="H211" s="128">
        <f>IF($A211&lt;&gt;"",Saisie!X218,"")</f>
      </c>
    </row>
    <row r="212" spans="1:8" ht="12.75">
      <c r="A212" s="113">
        <f>IF(Saisie!A219&lt;&gt;"",Saisie!A219,"")</f>
      </c>
      <c r="B212" s="114">
        <f>IF(Saisie!B219&lt;&gt;"",Saisie!B219,"")</f>
      </c>
      <c r="C212" s="114">
        <f>IF(Saisie!C219&lt;&gt;"",Saisie!C219,"")</f>
      </c>
      <c r="D212" s="115">
        <f>IF($A212&lt;&gt;"",Saisie!T219,"")</f>
      </c>
      <c r="E212" s="115">
        <f>IF($A212&lt;&gt;"",Saisie!U219,"")</f>
      </c>
      <c r="F212" s="115">
        <f>IF($A212&lt;&gt;"",Saisie!V219,"")</f>
      </c>
      <c r="G212" s="130">
        <f>IF($A212&lt;&gt;"",Saisie!W219,"")</f>
      </c>
      <c r="H212" s="128">
        <f>IF($A212&lt;&gt;"",Saisie!X219,"")</f>
      </c>
    </row>
    <row r="213" spans="1:8" ht="12.75">
      <c r="A213" s="113">
        <f>IF(Saisie!A220&lt;&gt;"",Saisie!A220,"")</f>
      </c>
      <c r="B213" s="114">
        <f>IF(Saisie!B220&lt;&gt;"",Saisie!B220,"")</f>
      </c>
      <c r="C213" s="114">
        <f>IF(Saisie!C220&lt;&gt;"",Saisie!C220,"")</f>
      </c>
      <c r="D213" s="115">
        <f>IF($A213&lt;&gt;"",Saisie!T220,"")</f>
      </c>
      <c r="E213" s="115">
        <f>IF($A213&lt;&gt;"",Saisie!U220,"")</f>
      </c>
      <c r="F213" s="115">
        <f>IF($A213&lt;&gt;"",Saisie!V220,"")</f>
      </c>
      <c r="G213" s="130">
        <f>IF($A213&lt;&gt;"",Saisie!W220,"")</f>
      </c>
      <c r="H213" s="128">
        <f>IF($A213&lt;&gt;"",Saisie!X220,"")</f>
      </c>
    </row>
    <row r="214" spans="1:8" ht="12.75">
      <c r="A214" s="113">
        <f>IF(Saisie!A221&lt;&gt;"",Saisie!A221,"")</f>
      </c>
      <c r="B214" s="114">
        <f>IF(Saisie!B221&lt;&gt;"",Saisie!B221,"")</f>
      </c>
      <c r="C214" s="114">
        <f>IF(Saisie!C221&lt;&gt;"",Saisie!C221,"")</f>
      </c>
      <c r="D214" s="115">
        <f>IF($A214&lt;&gt;"",Saisie!T221,"")</f>
      </c>
      <c r="E214" s="115">
        <f>IF($A214&lt;&gt;"",Saisie!U221,"")</f>
      </c>
      <c r="F214" s="115">
        <f>IF($A214&lt;&gt;"",Saisie!V221,"")</f>
      </c>
      <c r="G214" s="130">
        <f>IF($A214&lt;&gt;"",Saisie!W221,"")</f>
      </c>
      <c r="H214" s="128">
        <f>IF($A214&lt;&gt;"",Saisie!X221,"")</f>
      </c>
    </row>
    <row r="215" spans="1:8" ht="12.75">
      <c r="A215" s="113">
        <f>IF(Saisie!A222&lt;&gt;"",Saisie!A222,"")</f>
      </c>
      <c r="B215" s="114">
        <f>IF(Saisie!B222&lt;&gt;"",Saisie!B222,"")</f>
      </c>
      <c r="C215" s="114">
        <f>IF(Saisie!C222&lt;&gt;"",Saisie!C222,"")</f>
      </c>
      <c r="D215" s="115">
        <f>IF($A215&lt;&gt;"",Saisie!T222,"")</f>
      </c>
      <c r="E215" s="115">
        <f>IF($A215&lt;&gt;"",Saisie!U222,"")</f>
      </c>
      <c r="F215" s="115">
        <f>IF($A215&lt;&gt;"",Saisie!V222,"")</f>
      </c>
      <c r="G215" s="130">
        <f>IF($A215&lt;&gt;"",Saisie!W222,"")</f>
      </c>
      <c r="H215" s="128">
        <f>IF($A215&lt;&gt;"",Saisie!X222,"")</f>
      </c>
    </row>
    <row r="216" spans="1:8" ht="13.5" thickBot="1">
      <c r="A216" s="116">
        <f>IF(Saisie!A223&lt;&gt;"",Saisie!A223,"")</f>
      </c>
      <c r="B216" s="117">
        <f>IF(Saisie!B223&lt;&gt;"",Saisie!B223,"")</f>
      </c>
      <c r="C216" s="117">
        <f>IF(Saisie!C223&lt;&gt;"",Saisie!C223,"")</f>
      </c>
      <c r="D216" s="118">
        <f>IF($A216&lt;&gt;"",Saisie!T223,"")</f>
      </c>
      <c r="E216" s="118">
        <f>IF($A216&lt;&gt;"",Saisie!U223,"")</f>
      </c>
      <c r="F216" s="118">
        <f>IF($A216&lt;&gt;"",Saisie!V223,"")</f>
      </c>
      <c r="G216" s="131">
        <f>IF($A216&lt;&gt;"",Saisie!W223,"")</f>
      </c>
      <c r="H216" s="128">
        <f>IF($A216&lt;&gt;"",Saisie!X223,"")</f>
      </c>
    </row>
    <row r="217" spans="1:8" ht="12.75">
      <c r="A217" s="110">
        <f>IF(Saisie!A224&lt;&gt;"",Saisie!A224,"")</f>
      </c>
      <c r="B217" s="111">
        <f>IF(Saisie!B224&lt;&gt;"",Saisie!B224,"")</f>
      </c>
      <c r="C217" s="111">
        <f>IF(Saisie!C224&lt;&gt;"",Saisie!C224,"")</f>
      </c>
      <c r="D217" s="112">
        <f>IF($A217&lt;&gt;"",Saisie!T224,"")</f>
      </c>
      <c r="E217" s="112">
        <f>IF($A217&lt;&gt;"",Saisie!U224,"")</f>
      </c>
      <c r="F217" s="112">
        <f>IF($A217&lt;&gt;"",Saisie!V224,"")</f>
      </c>
      <c r="G217" s="129">
        <f>IF($A217&lt;&gt;"",Saisie!W224,"")</f>
      </c>
      <c r="H217" s="127">
        <f>IF($A217&lt;&gt;"",Saisie!X224,"")</f>
      </c>
    </row>
    <row r="218" spans="1:8" ht="12.75">
      <c r="A218" s="113">
        <f>IF(Saisie!A225&lt;&gt;"",Saisie!A225,"")</f>
      </c>
      <c r="B218" s="114">
        <f>IF(Saisie!B225&lt;&gt;"",Saisie!B225,"")</f>
      </c>
      <c r="C218" s="114">
        <f>IF(Saisie!C225&lt;&gt;"",Saisie!C225,"")</f>
      </c>
      <c r="D218" s="115">
        <f>IF($A218&lt;&gt;"",Saisie!T225,"")</f>
      </c>
      <c r="E218" s="115">
        <f>IF($A218&lt;&gt;"",Saisie!U225,"")</f>
      </c>
      <c r="F218" s="115">
        <f>IF($A218&lt;&gt;"",Saisie!V225,"")</f>
      </c>
      <c r="G218" s="130">
        <f>IF($A218&lt;&gt;"",Saisie!W225,"")</f>
      </c>
      <c r="H218" s="128">
        <f>IF($A218&lt;&gt;"",Saisie!X225,"")</f>
      </c>
    </row>
    <row r="219" spans="1:8" ht="12.75">
      <c r="A219" s="113">
        <f>IF(Saisie!A226&lt;&gt;"",Saisie!A226,"")</f>
      </c>
      <c r="B219" s="114">
        <f>IF(Saisie!B226&lt;&gt;"",Saisie!B226,"")</f>
      </c>
      <c r="C219" s="114">
        <f>IF(Saisie!C226&lt;&gt;"",Saisie!C226,"")</f>
      </c>
      <c r="D219" s="115">
        <f>IF($A219&lt;&gt;"",Saisie!T226,"")</f>
      </c>
      <c r="E219" s="115">
        <f>IF($A219&lt;&gt;"",Saisie!U226,"")</f>
      </c>
      <c r="F219" s="115">
        <f>IF($A219&lt;&gt;"",Saisie!V226,"")</f>
      </c>
      <c r="G219" s="130">
        <f>IF($A219&lt;&gt;"",Saisie!W226,"")</f>
      </c>
      <c r="H219" s="128">
        <f>IF($A219&lt;&gt;"",Saisie!X226,"")</f>
      </c>
    </row>
    <row r="220" spans="1:8" ht="12.75">
      <c r="A220" s="113">
        <f>IF(Saisie!A227&lt;&gt;"",Saisie!A227,"")</f>
      </c>
      <c r="B220" s="114">
        <f>IF(Saisie!B227&lt;&gt;"",Saisie!B227,"")</f>
      </c>
      <c r="C220" s="114">
        <f>IF(Saisie!C227&lt;&gt;"",Saisie!C227,"")</f>
      </c>
      <c r="D220" s="115">
        <f>IF($A220&lt;&gt;"",Saisie!T227,"")</f>
      </c>
      <c r="E220" s="115">
        <f>IF($A220&lt;&gt;"",Saisie!U227,"")</f>
      </c>
      <c r="F220" s="115">
        <f>IF($A220&lt;&gt;"",Saisie!V227,"")</f>
      </c>
      <c r="G220" s="130">
        <f>IF($A220&lt;&gt;"",Saisie!W227,"")</f>
      </c>
      <c r="H220" s="128">
        <f>IF($A220&lt;&gt;"",Saisie!X227,"")</f>
      </c>
    </row>
    <row r="221" spans="1:8" ht="12.75">
      <c r="A221" s="113">
        <f>IF(Saisie!A228&lt;&gt;"",Saisie!A228,"")</f>
      </c>
      <c r="B221" s="114">
        <f>IF(Saisie!B228&lt;&gt;"",Saisie!B228,"")</f>
      </c>
      <c r="C221" s="114">
        <f>IF(Saisie!C228&lt;&gt;"",Saisie!C228,"")</f>
      </c>
      <c r="D221" s="115">
        <f>IF($A221&lt;&gt;"",Saisie!T228,"")</f>
      </c>
      <c r="E221" s="115">
        <f>IF($A221&lt;&gt;"",Saisie!U228,"")</f>
      </c>
      <c r="F221" s="115">
        <f>IF($A221&lt;&gt;"",Saisie!V228,"")</f>
      </c>
      <c r="G221" s="130">
        <f>IF($A221&lt;&gt;"",Saisie!W228,"")</f>
      </c>
      <c r="H221" s="128">
        <f>IF($A221&lt;&gt;"",Saisie!X228,"")</f>
      </c>
    </row>
    <row r="222" spans="1:8" ht="12.75">
      <c r="A222" s="113">
        <f>IF(Saisie!A229&lt;&gt;"",Saisie!A229,"")</f>
      </c>
      <c r="B222" s="114">
        <f>IF(Saisie!B229&lt;&gt;"",Saisie!B229,"")</f>
      </c>
      <c r="C222" s="114">
        <f>IF(Saisie!C229&lt;&gt;"",Saisie!C229,"")</f>
      </c>
      <c r="D222" s="115">
        <f>IF($A222&lt;&gt;"",Saisie!T229,"")</f>
      </c>
      <c r="E222" s="115">
        <f>IF($A222&lt;&gt;"",Saisie!U229,"")</f>
      </c>
      <c r="F222" s="115">
        <f>IF($A222&lt;&gt;"",Saisie!V229,"")</f>
      </c>
      <c r="G222" s="130">
        <f>IF($A222&lt;&gt;"",Saisie!W229,"")</f>
      </c>
      <c r="H222" s="128">
        <f>IF($A222&lt;&gt;"",Saisie!X229,"")</f>
      </c>
    </row>
    <row r="223" spans="1:8" ht="12.75">
      <c r="A223" s="113">
        <f>IF(Saisie!A230&lt;&gt;"",Saisie!A230,"")</f>
      </c>
      <c r="B223" s="114">
        <f>IF(Saisie!B230&lt;&gt;"",Saisie!B230,"")</f>
      </c>
      <c r="C223" s="114">
        <f>IF(Saisie!C230&lt;&gt;"",Saisie!C230,"")</f>
      </c>
      <c r="D223" s="115">
        <f>IF($A223&lt;&gt;"",Saisie!T230,"")</f>
      </c>
      <c r="E223" s="115">
        <f>IF($A223&lt;&gt;"",Saisie!U230,"")</f>
      </c>
      <c r="F223" s="115">
        <f>IF($A223&lt;&gt;"",Saisie!V230,"")</f>
      </c>
      <c r="G223" s="130">
        <f>IF($A223&lt;&gt;"",Saisie!W230,"")</f>
      </c>
      <c r="H223" s="128">
        <f>IF($A223&lt;&gt;"",Saisie!X230,"")</f>
      </c>
    </row>
    <row r="224" spans="1:8" ht="12.75">
      <c r="A224" s="113">
        <f>IF(Saisie!A231&lt;&gt;"",Saisie!A231,"")</f>
      </c>
      <c r="B224" s="114">
        <f>IF(Saisie!B231&lt;&gt;"",Saisie!B231,"")</f>
      </c>
      <c r="C224" s="114">
        <f>IF(Saisie!C231&lt;&gt;"",Saisie!C231,"")</f>
      </c>
      <c r="D224" s="115">
        <f>IF($A224&lt;&gt;"",Saisie!T231,"")</f>
      </c>
      <c r="E224" s="115">
        <f>IF($A224&lt;&gt;"",Saisie!U231,"")</f>
      </c>
      <c r="F224" s="115">
        <f>IF($A224&lt;&gt;"",Saisie!V231,"")</f>
      </c>
      <c r="G224" s="130">
        <f>IF($A224&lt;&gt;"",Saisie!W231,"")</f>
      </c>
      <c r="H224" s="128">
        <f>IF($A224&lt;&gt;"",Saisie!X231,"")</f>
      </c>
    </row>
    <row r="225" spans="1:8" ht="12.75">
      <c r="A225" s="113">
        <f>IF(Saisie!A232&lt;&gt;"",Saisie!A232,"")</f>
      </c>
      <c r="B225" s="114">
        <f>IF(Saisie!B232&lt;&gt;"",Saisie!B232,"")</f>
      </c>
      <c r="C225" s="114">
        <f>IF(Saisie!C232&lt;&gt;"",Saisie!C232,"")</f>
      </c>
      <c r="D225" s="115">
        <f>IF($A225&lt;&gt;"",Saisie!T232,"")</f>
      </c>
      <c r="E225" s="115">
        <f>IF($A225&lt;&gt;"",Saisie!U232,"")</f>
      </c>
      <c r="F225" s="115">
        <f>IF($A225&lt;&gt;"",Saisie!V232,"")</f>
      </c>
      <c r="G225" s="130">
        <f>IF($A225&lt;&gt;"",Saisie!W232,"")</f>
      </c>
      <c r="H225" s="128">
        <f>IF($A225&lt;&gt;"",Saisie!X232,"")</f>
      </c>
    </row>
    <row r="226" spans="1:8" ht="12.75">
      <c r="A226" s="113">
        <f>IF(Saisie!A233&lt;&gt;"",Saisie!A233,"")</f>
      </c>
      <c r="B226" s="114">
        <f>IF(Saisie!B233&lt;&gt;"",Saisie!B233,"")</f>
      </c>
      <c r="C226" s="114">
        <f>IF(Saisie!C233&lt;&gt;"",Saisie!C233,"")</f>
      </c>
      <c r="D226" s="115">
        <f>IF($A226&lt;&gt;"",Saisie!T233,"")</f>
      </c>
      <c r="E226" s="115">
        <f>IF($A226&lt;&gt;"",Saisie!U233,"")</f>
      </c>
      <c r="F226" s="115">
        <f>IF($A226&lt;&gt;"",Saisie!V233,"")</f>
      </c>
      <c r="G226" s="130">
        <f>IF($A226&lt;&gt;"",Saisie!W233,"")</f>
      </c>
      <c r="H226" s="128">
        <f>IF($A226&lt;&gt;"",Saisie!X233,"")</f>
      </c>
    </row>
    <row r="227" spans="1:8" ht="12.75">
      <c r="A227" s="113">
        <f>IF(Saisie!A234&lt;&gt;"",Saisie!A234,"")</f>
      </c>
      <c r="B227" s="114">
        <f>IF(Saisie!B234&lt;&gt;"",Saisie!B234,"")</f>
      </c>
      <c r="C227" s="114">
        <f>IF(Saisie!C234&lt;&gt;"",Saisie!C234,"")</f>
      </c>
      <c r="D227" s="115">
        <f>IF($A227&lt;&gt;"",Saisie!T234,"")</f>
      </c>
      <c r="E227" s="115">
        <f>IF($A227&lt;&gt;"",Saisie!U234,"")</f>
      </c>
      <c r="F227" s="115">
        <f>IF($A227&lt;&gt;"",Saisie!V234,"")</f>
      </c>
      <c r="G227" s="130">
        <f>IF($A227&lt;&gt;"",Saisie!W234,"")</f>
      </c>
      <c r="H227" s="128">
        <f>IF($A227&lt;&gt;"",Saisie!X234,"")</f>
      </c>
    </row>
    <row r="228" spans="1:8" ht="12.75">
      <c r="A228" s="113">
        <f>IF(Saisie!A235&lt;&gt;"",Saisie!A235,"")</f>
      </c>
      <c r="B228" s="114">
        <f>IF(Saisie!B235&lt;&gt;"",Saisie!B235,"")</f>
      </c>
      <c r="C228" s="114">
        <f>IF(Saisie!C235&lt;&gt;"",Saisie!C235,"")</f>
      </c>
      <c r="D228" s="115">
        <f>IF($A228&lt;&gt;"",Saisie!T235,"")</f>
      </c>
      <c r="E228" s="115">
        <f>IF($A228&lt;&gt;"",Saisie!U235,"")</f>
      </c>
      <c r="F228" s="115">
        <f>IF($A228&lt;&gt;"",Saisie!V235,"")</f>
      </c>
      <c r="G228" s="130">
        <f>IF($A228&lt;&gt;"",Saisie!W235,"")</f>
      </c>
      <c r="H228" s="128">
        <f>IF($A228&lt;&gt;"",Saisie!X235,"")</f>
      </c>
    </row>
    <row r="229" spans="1:8" ht="12.75">
      <c r="A229" s="113">
        <f>IF(Saisie!A236&lt;&gt;"",Saisie!A236,"")</f>
      </c>
      <c r="B229" s="114">
        <f>IF(Saisie!B236&lt;&gt;"",Saisie!B236,"")</f>
      </c>
      <c r="C229" s="114">
        <f>IF(Saisie!C236&lt;&gt;"",Saisie!C236,"")</f>
      </c>
      <c r="D229" s="115">
        <f>IF($A229&lt;&gt;"",Saisie!T236,"")</f>
      </c>
      <c r="E229" s="115">
        <f>IF($A229&lt;&gt;"",Saisie!U236,"")</f>
      </c>
      <c r="F229" s="115">
        <f>IF($A229&lt;&gt;"",Saisie!V236,"")</f>
      </c>
      <c r="G229" s="130">
        <f>IF($A229&lt;&gt;"",Saisie!W236,"")</f>
      </c>
      <c r="H229" s="128">
        <f>IF($A229&lt;&gt;"",Saisie!X236,"")</f>
      </c>
    </row>
    <row r="230" spans="1:8" ht="12.75">
      <c r="A230" s="113">
        <f>IF(Saisie!A237&lt;&gt;"",Saisie!A237,"")</f>
      </c>
      <c r="B230" s="114">
        <f>IF(Saisie!B237&lt;&gt;"",Saisie!B237,"")</f>
      </c>
      <c r="C230" s="114">
        <f>IF(Saisie!C237&lt;&gt;"",Saisie!C237,"")</f>
      </c>
      <c r="D230" s="115">
        <f>IF($A230&lt;&gt;"",Saisie!T237,"")</f>
      </c>
      <c r="E230" s="115">
        <f>IF($A230&lt;&gt;"",Saisie!U237,"")</f>
      </c>
      <c r="F230" s="115">
        <f>IF($A230&lt;&gt;"",Saisie!V237,"")</f>
      </c>
      <c r="G230" s="130">
        <f>IF($A230&lt;&gt;"",Saisie!W237,"")</f>
      </c>
      <c r="H230" s="128">
        <f>IF($A230&lt;&gt;"",Saisie!X237,"")</f>
      </c>
    </row>
    <row r="231" spans="1:8" ht="12.75">
      <c r="A231" s="113">
        <f>IF(Saisie!A238&lt;&gt;"",Saisie!A238,"")</f>
      </c>
      <c r="B231" s="114">
        <f>IF(Saisie!B238&lt;&gt;"",Saisie!B238,"")</f>
      </c>
      <c r="C231" s="114">
        <f>IF(Saisie!C238&lt;&gt;"",Saisie!C238,"")</f>
      </c>
      <c r="D231" s="115">
        <f>IF($A231&lt;&gt;"",Saisie!T238,"")</f>
      </c>
      <c r="E231" s="115">
        <f>IF($A231&lt;&gt;"",Saisie!U238,"")</f>
      </c>
      <c r="F231" s="115">
        <f>IF($A231&lt;&gt;"",Saisie!V238,"")</f>
      </c>
      <c r="G231" s="130">
        <f>IF($A231&lt;&gt;"",Saisie!W238,"")</f>
      </c>
      <c r="H231" s="128">
        <f>IF($A231&lt;&gt;"",Saisie!X238,"")</f>
      </c>
    </row>
    <row r="232" spans="1:8" ht="12.75">
      <c r="A232" s="113">
        <f>IF(Saisie!A239&lt;&gt;"",Saisie!A239,"")</f>
      </c>
      <c r="B232" s="114">
        <f>IF(Saisie!B239&lt;&gt;"",Saisie!B239,"")</f>
      </c>
      <c r="C232" s="114">
        <f>IF(Saisie!C239&lt;&gt;"",Saisie!C239,"")</f>
      </c>
      <c r="D232" s="115">
        <f>IF($A232&lt;&gt;"",Saisie!T239,"")</f>
      </c>
      <c r="E232" s="115">
        <f>IF($A232&lt;&gt;"",Saisie!U239,"")</f>
      </c>
      <c r="F232" s="115">
        <f>IF($A232&lt;&gt;"",Saisie!V239,"")</f>
      </c>
      <c r="G232" s="130">
        <f>IF($A232&lt;&gt;"",Saisie!W239,"")</f>
      </c>
      <c r="H232" s="128">
        <f>IF($A232&lt;&gt;"",Saisie!X239,"")</f>
      </c>
    </row>
    <row r="233" spans="1:8" ht="12.75">
      <c r="A233" s="113">
        <f>IF(Saisie!A240&lt;&gt;"",Saisie!A240,"")</f>
      </c>
      <c r="B233" s="114">
        <f>IF(Saisie!B240&lt;&gt;"",Saisie!B240,"")</f>
      </c>
      <c r="C233" s="114">
        <f>IF(Saisie!C240&lt;&gt;"",Saisie!C240,"")</f>
      </c>
      <c r="D233" s="115">
        <f>IF($A233&lt;&gt;"",Saisie!T240,"")</f>
      </c>
      <c r="E233" s="115">
        <f>IF($A233&lt;&gt;"",Saisie!U240,"")</f>
      </c>
      <c r="F233" s="115">
        <f>IF($A233&lt;&gt;"",Saisie!V240,"")</f>
      </c>
      <c r="G233" s="130">
        <f>IF($A233&lt;&gt;"",Saisie!W240,"")</f>
      </c>
      <c r="H233" s="128">
        <f>IF($A233&lt;&gt;"",Saisie!X240,"")</f>
      </c>
    </row>
    <row r="234" spans="1:8" ht="12.75">
      <c r="A234" s="113">
        <f>IF(Saisie!A241&lt;&gt;"",Saisie!A241,"")</f>
      </c>
      <c r="B234" s="114">
        <f>IF(Saisie!B241&lt;&gt;"",Saisie!B241,"")</f>
      </c>
      <c r="C234" s="114">
        <f>IF(Saisie!C241&lt;&gt;"",Saisie!C241,"")</f>
      </c>
      <c r="D234" s="115">
        <f>IF($A234&lt;&gt;"",Saisie!T241,"")</f>
      </c>
      <c r="E234" s="115">
        <f>IF($A234&lt;&gt;"",Saisie!U241,"")</f>
      </c>
      <c r="F234" s="115">
        <f>IF($A234&lt;&gt;"",Saisie!V241,"")</f>
      </c>
      <c r="G234" s="130">
        <f>IF($A234&lt;&gt;"",Saisie!W241,"")</f>
      </c>
      <c r="H234" s="128">
        <f>IF($A234&lt;&gt;"",Saisie!X241,"")</f>
      </c>
    </row>
    <row r="235" spans="1:8" ht="12.75">
      <c r="A235" s="113">
        <f>IF(Saisie!A242&lt;&gt;"",Saisie!A242,"")</f>
      </c>
      <c r="B235" s="114">
        <f>IF(Saisie!B242&lt;&gt;"",Saisie!B242,"")</f>
      </c>
      <c r="C235" s="114">
        <f>IF(Saisie!C242&lt;&gt;"",Saisie!C242,"")</f>
      </c>
      <c r="D235" s="115">
        <f>IF($A235&lt;&gt;"",Saisie!T242,"")</f>
      </c>
      <c r="E235" s="115">
        <f>IF($A235&lt;&gt;"",Saisie!U242,"")</f>
      </c>
      <c r="F235" s="115">
        <f>IF($A235&lt;&gt;"",Saisie!V242,"")</f>
      </c>
      <c r="G235" s="130">
        <f>IF($A235&lt;&gt;"",Saisie!W242,"")</f>
      </c>
      <c r="H235" s="128">
        <f>IF($A235&lt;&gt;"",Saisie!X242,"")</f>
      </c>
    </row>
    <row r="236" spans="1:8" ht="12.75">
      <c r="A236" s="113">
        <f>IF(Saisie!A243&lt;&gt;"",Saisie!A243,"")</f>
      </c>
      <c r="B236" s="114">
        <f>IF(Saisie!B243&lt;&gt;"",Saisie!B243,"")</f>
      </c>
      <c r="C236" s="114">
        <f>IF(Saisie!C243&lt;&gt;"",Saisie!C243,"")</f>
      </c>
      <c r="D236" s="115">
        <f>IF($A236&lt;&gt;"",Saisie!T243,"")</f>
      </c>
      <c r="E236" s="115">
        <f>IF($A236&lt;&gt;"",Saisie!U243,"")</f>
      </c>
      <c r="F236" s="115">
        <f>IF($A236&lt;&gt;"",Saisie!V243,"")</f>
      </c>
      <c r="G236" s="130">
        <f>IF($A236&lt;&gt;"",Saisie!W243,"")</f>
      </c>
      <c r="H236" s="128">
        <f>IF($A236&lt;&gt;"",Saisie!X243,"")</f>
      </c>
    </row>
    <row r="237" spans="1:8" ht="12.75">
      <c r="A237" s="113">
        <f>IF(Saisie!A244&lt;&gt;"",Saisie!A244,"")</f>
      </c>
      <c r="B237" s="114">
        <f>IF(Saisie!B244&lt;&gt;"",Saisie!B244,"")</f>
      </c>
      <c r="C237" s="114">
        <f>IF(Saisie!C244&lt;&gt;"",Saisie!C244,"")</f>
      </c>
      <c r="D237" s="115">
        <f>IF($A237&lt;&gt;"",Saisie!T244,"")</f>
      </c>
      <c r="E237" s="115">
        <f>IF($A237&lt;&gt;"",Saisie!U244,"")</f>
      </c>
      <c r="F237" s="115">
        <f>IF($A237&lt;&gt;"",Saisie!V244,"")</f>
      </c>
      <c r="G237" s="130">
        <f>IF($A237&lt;&gt;"",Saisie!W244,"")</f>
      </c>
      <c r="H237" s="128">
        <f>IF($A237&lt;&gt;"",Saisie!X244,"")</f>
      </c>
    </row>
    <row r="238" spans="1:8" ht="12.75">
      <c r="A238" s="113">
        <f>IF(Saisie!A245&lt;&gt;"",Saisie!A245,"")</f>
      </c>
      <c r="B238" s="114">
        <f>IF(Saisie!B245&lt;&gt;"",Saisie!B245,"")</f>
      </c>
      <c r="C238" s="114">
        <f>IF(Saisie!C245&lt;&gt;"",Saisie!C245,"")</f>
      </c>
      <c r="D238" s="115">
        <f>IF($A238&lt;&gt;"",Saisie!T245,"")</f>
      </c>
      <c r="E238" s="115">
        <f>IF($A238&lt;&gt;"",Saisie!U245,"")</f>
      </c>
      <c r="F238" s="115">
        <f>IF($A238&lt;&gt;"",Saisie!V245,"")</f>
      </c>
      <c r="G238" s="130">
        <f>IF($A238&lt;&gt;"",Saisie!W245,"")</f>
      </c>
      <c r="H238" s="128">
        <f>IF($A238&lt;&gt;"",Saisie!X245,"")</f>
      </c>
    </row>
    <row r="239" spans="1:8" ht="12.75">
      <c r="A239" s="113">
        <f>IF(Saisie!A246&lt;&gt;"",Saisie!A246,"")</f>
      </c>
      <c r="B239" s="114">
        <f>IF(Saisie!B246&lt;&gt;"",Saisie!B246,"")</f>
      </c>
      <c r="C239" s="114">
        <f>IF(Saisie!C246&lt;&gt;"",Saisie!C246,"")</f>
      </c>
      <c r="D239" s="115">
        <f>IF($A239&lt;&gt;"",Saisie!T246,"")</f>
      </c>
      <c r="E239" s="115">
        <f>IF($A239&lt;&gt;"",Saisie!U246,"")</f>
      </c>
      <c r="F239" s="115">
        <f>IF($A239&lt;&gt;"",Saisie!V246,"")</f>
      </c>
      <c r="G239" s="130">
        <f>IF($A239&lt;&gt;"",Saisie!W246,"")</f>
      </c>
      <c r="H239" s="128">
        <f>IF($A239&lt;&gt;"",Saisie!X246,"")</f>
      </c>
    </row>
    <row r="240" spans="1:8" ht="12.75">
      <c r="A240" s="113">
        <f>IF(Saisie!A247&lt;&gt;"",Saisie!A247,"")</f>
      </c>
      <c r="B240" s="114">
        <f>IF(Saisie!B247&lt;&gt;"",Saisie!B247,"")</f>
      </c>
      <c r="C240" s="114">
        <f>IF(Saisie!C247&lt;&gt;"",Saisie!C247,"")</f>
      </c>
      <c r="D240" s="115">
        <f>IF($A240&lt;&gt;"",Saisie!T247,"")</f>
      </c>
      <c r="E240" s="115">
        <f>IF($A240&lt;&gt;"",Saisie!U247,"")</f>
      </c>
      <c r="F240" s="115">
        <f>IF($A240&lt;&gt;"",Saisie!V247,"")</f>
      </c>
      <c r="G240" s="130">
        <f>IF($A240&lt;&gt;"",Saisie!W247,"")</f>
      </c>
      <c r="H240" s="128">
        <f>IF($A240&lt;&gt;"",Saisie!X247,"")</f>
      </c>
    </row>
    <row r="241" spans="1:8" ht="12.75">
      <c r="A241" s="113">
        <f>IF(Saisie!A248&lt;&gt;"",Saisie!A248,"")</f>
      </c>
      <c r="B241" s="114">
        <f>IF(Saisie!B248&lt;&gt;"",Saisie!B248,"")</f>
      </c>
      <c r="C241" s="114">
        <f>IF(Saisie!C248&lt;&gt;"",Saisie!C248,"")</f>
      </c>
      <c r="D241" s="115">
        <f>IF($A241&lt;&gt;"",Saisie!T248,"")</f>
      </c>
      <c r="E241" s="115">
        <f>IF($A241&lt;&gt;"",Saisie!U248,"")</f>
      </c>
      <c r="F241" s="115">
        <f>IF($A241&lt;&gt;"",Saisie!V248,"")</f>
      </c>
      <c r="G241" s="130">
        <f>IF($A241&lt;&gt;"",Saisie!W248,"")</f>
      </c>
      <c r="H241" s="128">
        <f>IF($A241&lt;&gt;"",Saisie!X248,"")</f>
      </c>
    </row>
    <row r="242" spans="1:8" ht="12.75">
      <c r="A242" s="113">
        <f>IF(Saisie!A249&lt;&gt;"",Saisie!A249,"")</f>
      </c>
      <c r="B242" s="114">
        <f>IF(Saisie!B249&lt;&gt;"",Saisie!B249,"")</f>
      </c>
      <c r="C242" s="114">
        <f>IF(Saisie!C249&lt;&gt;"",Saisie!C249,"")</f>
      </c>
      <c r="D242" s="115">
        <f>IF($A242&lt;&gt;"",Saisie!T249,"")</f>
      </c>
      <c r="E242" s="115">
        <f>IF($A242&lt;&gt;"",Saisie!U249,"")</f>
      </c>
      <c r="F242" s="115">
        <f>IF($A242&lt;&gt;"",Saisie!V249,"")</f>
      </c>
      <c r="G242" s="130">
        <f>IF($A242&lt;&gt;"",Saisie!W249,"")</f>
      </c>
      <c r="H242" s="128">
        <f>IF($A242&lt;&gt;"",Saisie!X249,"")</f>
      </c>
    </row>
    <row r="243" spans="1:8" ht="12.75">
      <c r="A243" s="113">
        <f>IF(Saisie!A250&lt;&gt;"",Saisie!A250,"")</f>
      </c>
      <c r="B243" s="114">
        <f>IF(Saisie!B250&lt;&gt;"",Saisie!B250,"")</f>
      </c>
      <c r="C243" s="114">
        <f>IF(Saisie!C250&lt;&gt;"",Saisie!C250,"")</f>
      </c>
      <c r="D243" s="115">
        <f>IF($A243&lt;&gt;"",Saisie!T250,"")</f>
      </c>
      <c r="E243" s="115">
        <f>IF($A243&lt;&gt;"",Saisie!U250,"")</f>
      </c>
      <c r="F243" s="115">
        <f>IF($A243&lt;&gt;"",Saisie!V250,"")</f>
      </c>
      <c r="G243" s="130">
        <f>IF($A243&lt;&gt;"",Saisie!W250,"")</f>
      </c>
      <c r="H243" s="128">
        <f>IF($A243&lt;&gt;"",Saisie!X250,"")</f>
      </c>
    </row>
    <row r="244" spans="1:8" ht="12.75">
      <c r="A244" s="113">
        <f>IF(Saisie!A251&lt;&gt;"",Saisie!A251,"")</f>
      </c>
      <c r="B244" s="114">
        <f>IF(Saisie!B251&lt;&gt;"",Saisie!B251,"")</f>
      </c>
      <c r="C244" s="114">
        <f>IF(Saisie!C251&lt;&gt;"",Saisie!C251,"")</f>
      </c>
      <c r="D244" s="115">
        <f>IF($A244&lt;&gt;"",Saisie!T251,"")</f>
      </c>
      <c r="E244" s="115">
        <f>IF($A244&lt;&gt;"",Saisie!U251,"")</f>
      </c>
      <c r="F244" s="115">
        <f>IF($A244&lt;&gt;"",Saisie!V251,"")</f>
      </c>
      <c r="G244" s="130">
        <f>IF($A244&lt;&gt;"",Saisie!W251,"")</f>
      </c>
      <c r="H244" s="128">
        <f>IF($A244&lt;&gt;"",Saisie!X251,"")</f>
      </c>
    </row>
    <row r="245" spans="1:8" ht="12.75">
      <c r="A245" s="113">
        <f>IF(Saisie!A252&lt;&gt;"",Saisie!A252,"")</f>
      </c>
      <c r="B245" s="114">
        <f>IF(Saisie!B252&lt;&gt;"",Saisie!B252,"")</f>
      </c>
      <c r="C245" s="114">
        <f>IF(Saisie!C252&lt;&gt;"",Saisie!C252,"")</f>
      </c>
      <c r="D245" s="115">
        <f>IF($A245&lt;&gt;"",Saisie!T252,"")</f>
      </c>
      <c r="E245" s="115">
        <f>IF($A245&lt;&gt;"",Saisie!U252,"")</f>
      </c>
      <c r="F245" s="115">
        <f>IF($A245&lt;&gt;"",Saisie!V252,"")</f>
      </c>
      <c r="G245" s="130">
        <f>IF($A245&lt;&gt;"",Saisie!W252,"")</f>
      </c>
      <c r="H245" s="128">
        <f>IF($A245&lt;&gt;"",Saisie!X252,"")</f>
      </c>
    </row>
    <row r="246" spans="1:8" ht="13.5" thickBot="1">
      <c r="A246" s="116">
        <f>IF(Saisie!A253&lt;&gt;"",Saisie!A253,"")</f>
      </c>
      <c r="B246" s="117">
        <f>IF(Saisie!B253&lt;&gt;"",Saisie!B253,"")</f>
      </c>
      <c r="C246" s="117">
        <f>IF(Saisie!C253&lt;&gt;"",Saisie!C253,"")</f>
      </c>
      <c r="D246" s="118">
        <f>IF($A246&lt;&gt;"",Saisie!T253,"")</f>
      </c>
      <c r="E246" s="118">
        <f>IF($A246&lt;&gt;"",Saisie!U253,"")</f>
      </c>
      <c r="F246" s="118">
        <f>IF($A246&lt;&gt;"",Saisie!V253,"")</f>
      </c>
      <c r="G246" s="131">
        <f>IF($A246&lt;&gt;"",Saisie!W253,"")</f>
      </c>
      <c r="H246" s="128">
        <f>IF($A246&lt;&gt;"",Saisie!X253,"")</f>
      </c>
    </row>
    <row r="247" spans="1:8" ht="12.75">
      <c r="A247" s="110">
        <f>IF(Saisie!A254&lt;&gt;"",Saisie!A254,"")</f>
      </c>
      <c r="B247" s="111">
        <f>IF(Saisie!B254&lt;&gt;"",Saisie!B254,"")</f>
      </c>
      <c r="C247" s="111">
        <f>IF(Saisie!C254&lt;&gt;"",Saisie!C254,"")</f>
      </c>
      <c r="D247" s="112">
        <f>IF($A247&lt;&gt;"",Saisie!T254,"")</f>
      </c>
      <c r="E247" s="112">
        <f>IF($A247&lt;&gt;"",Saisie!U254,"")</f>
      </c>
      <c r="F247" s="112">
        <f>IF($A247&lt;&gt;"",Saisie!V254,"")</f>
      </c>
      <c r="G247" s="129">
        <f>IF($A247&lt;&gt;"",Saisie!W254,"")</f>
      </c>
      <c r="H247" s="127">
        <f>IF($A247&lt;&gt;"",Saisie!X254,"")</f>
      </c>
    </row>
    <row r="248" spans="1:8" ht="12.75">
      <c r="A248" s="113">
        <f>IF(Saisie!A255&lt;&gt;"",Saisie!A255,"")</f>
      </c>
      <c r="B248" s="114">
        <f>IF(Saisie!B255&lt;&gt;"",Saisie!B255,"")</f>
      </c>
      <c r="C248" s="114">
        <f>IF(Saisie!C255&lt;&gt;"",Saisie!C255,"")</f>
      </c>
      <c r="D248" s="115">
        <f>IF($A248&lt;&gt;"",Saisie!T255,"")</f>
      </c>
      <c r="E248" s="115">
        <f>IF($A248&lt;&gt;"",Saisie!U255,"")</f>
      </c>
      <c r="F248" s="115">
        <f>IF($A248&lt;&gt;"",Saisie!V255,"")</f>
      </c>
      <c r="G248" s="130">
        <f>IF($A248&lt;&gt;"",Saisie!W255,"")</f>
      </c>
      <c r="H248" s="128">
        <f>IF($A248&lt;&gt;"",Saisie!X255,"")</f>
      </c>
    </row>
    <row r="249" spans="1:8" ht="12.75">
      <c r="A249" s="113">
        <f>IF(Saisie!A256&lt;&gt;"",Saisie!A256,"")</f>
      </c>
      <c r="B249" s="114">
        <f>IF(Saisie!B256&lt;&gt;"",Saisie!B256,"")</f>
      </c>
      <c r="C249" s="114">
        <f>IF(Saisie!C256&lt;&gt;"",Saisie!C256,"")</f>
      </c>
      <c r="D249" s="115">
        <f>IF($A249&lt;&gt;"",Saisie!T256,"")</f>
      </c>
      <c r="E249" s="115">
        <f>IF($A249&lt;&gt;"",Saisie!U256,"")</f>
      </c>
      <c r="F249" s="115">
        <f>IF($A249&lt;&gt;"",Saisie!V256,"")</f>
      </c>
      <c r="G249" s="130">
        <f>IF($A249&lt;&gt;"",Saisie!W256,"")</f>
      </c>
      <c r="H249" s="128">
        <f>IF($A249&lt;&gt;"",Saisie!X256,"")</f>
      </c>
    </row>
    <row r="250" spans="1:8" ht="12.75">
      <c r="A250" s="113">
        <f>IF(Saisie!A257&lt;&gt;"",Saisie!A257,"")</f>
      </c>
      <c r="B250" s="114">
        <f>IF(Saisie!B257&lt;&gt;"",Saisie!B257,"")</f>
      </c>
      <c r="C250" s="114">
        <f>IF(Saisie!C257&lt;&gt;"",Saisie!C257,"")</f>
      </c>
      <c r="D250" s="115">
        <f>IF($A250&lt;&gt;"",Saisie!T257,"")</f>
      </c>
      <c r="E250" s="115">
        <f>IF($A250&lt;&gt;"",Saisie!U257,"")</f>
      </c>
      <c r="F250" s="115">
        <f>IF($A250&lt;&gt;"",Saisie!V257,"")</f>
      </c>
      <c r="G250" s="130">
        <f>IF($A250&lt;&gt;"",Saisie!W257,"")</f>
      </c>
      <c r="H250" s="128">
        <f>IF($A250&lt;&gt;"",Saisie!X257,"")</f>
      </c>
    </row>
    <row r="251" spans="1:8" ht="12.75">
      <c r="A251" s="113">
        <f>IF(Saisie!A258&lt;&gt;"",Saisie!A258,"")</f>
      </c>
      <c r="B251" s="114">
        <f>IF(Saisie!B258&lt;&gt;"",Saisie!B258,"")</f>
      </c>
      <c r="C251" s="114">
        <f>IF(Saisie!C258&lt;&gt;"",Saisie!C258,"")</f>
      </c>
      <c r="D251" s="115">
        <f>IF($A251&lt;&gt;"",Saisie!T258,"")</f>
      </c>
      <c r="E251" s="115">
        <f>IF($A251&lt;&gt;"",Saisie!U258,"")</f>
      </c>
      <c r="F251" s="115">
        <f>IF($A251&lt;&gt;"",Saisie!V258,"")</f>
      </c>
      <c r="G251" s="130">
        <f>IF($A251&lt;&gt;"",Saisie!W258,"")</f>
      </c>
      <c r="H251" s="128">
        <f>IF($A251&lt;&gt;"",Saisie!X258,"")</f>
      </c>
    </row>
    <row r="252" spans="1:8" ht="12.75">
      <c r="A252" s="113">
        <f>IF(Saisie!A259&lt;&gt;"",Saisie!A259,"")</f>
      </c>
      <c r="B252" s="114">
        <f>IF(Saisie!B259&lt;&gt;"",Saisie!B259,"")</f>
      </c>
      <c r="C252" s="114">
        <f>IF(Saisie!C259&lt;&gt;"",Saisie!C259,"")</f>
      </c>
      <c r="D252" s="115">
        <f>IF($A252&lt;&gt;"",Saisie!T259,"")</f>
      </c>
      <c r="E252" s="115">
        <f>IF($A252&lt;&gt;"",Saisie!U259,"")</f>
      </c>
      <c r="F252" s="115">
        <f>IF($A252&lt;&gt;"",Saisie!V259,"")</f>
      </c>
      <c r="G252" s="130">
        <f>IF($A252&lt;&gt;"",Saisie!W259,"")</f>
      </c>
      <c r="H252" s="128">
        <f>IF($A252&lt;&gt;"",Saisie!X259,"")</f>
      </c>
    </row>
    <row r="253" spans="1:8" ht="12.75">
      <c r="A253" s="113">
        <f>IF(Saisie!A260&lt;&gt;"",Saisie!A260,"")</f>
      </c>
      <c r="B253" s="114">
        <f>IF(Saisie!B260&lt;&gt;"",Saisie!B260,"")</f>
      </c>
      <c r="C253" s="114">
        <f>IF(Saisie!C260&lt;&gt;"",Saisie!C260,"")</f>
      </c>
      <c r="D253" s="115">
        <f>IF($A253&lt;&gt;"",Saisie!T260,"")</f>
      </c>
      <c r="E253" s="115">
        <f>IF($A253&lt;&gt;"",Saisie!U260,"")</f>
      </c>
      <c r="F253" s="115">
        <f>IF($A253&lt;&gt;"",Saisie!V260,"")</f>
      </c>
      <c r="G253" s="130">
        <f>IF($A253&lt;&gt;"",Saisie!W260,"")</f>
      </c>
      <c r="H253" s="128">
        <f>IF($A253&lt;&gt;"",Saisie!X260,"")</f>
      </c>
    </row>
    <row r="254" spans="1:8" ht="12.75">
      <c r="A254" s="113">
        <f>IF(Saisie!A261&lt;&gt;"",Saisie!A261,"")</f>
      </c>
      <c r="B254" s="114">
        <f>IF(Saisie!B261&lt;&gt;"",Saisie!B261,"")</f>
      </c>
      <c r="C254" s="114">
        <f>IF(Saisie!C261&lt;&gt;"",Saisie!C261,"")</f>
      </c>
      <c r="D254" s="115">
        <f>IF($A254&lt;&gt;"",Saisie!T261,"")</f>
      </c>
      <c r="E254" s="115">
        <f>IF($A254&lt;&gt;"",Saisie!U261,"")</f>
      </c>
      <c r="F254" s="115">
        <f>IF($A254&lt;&gt;"",Saisie!V261,"")</f>
      </c>
      <c r="G254" s="130">
        <f>IF($A254&lt;&gt;"",Saisie!W261,"")</f>
      </c>
      <c r="H254" s="128">
        <f>IF($A254&lt;&gt;"",Saisie!X261,"")</f>
      </c>
    </row>
    <row r="255" spans="1:8" ht="12.75">
      <c r="A255" s="113">
        <f>IF(Saisie!A262&lt;&gt;"",Saisie!A262,"")</f>
      </c>
      <c r="B255" s="114">
        <f>IF(Saisie!B262&lt;&gt;"",Saisie!B262,"")</f>
      </c>
      <c r="C255" s="114">
        <f>IF(Saisie!C262&lt;&gt;"",Saisie!C262,"")</f>
      </c>
      <c r="D255" s="115">
        <f>IF($A255&lt;&gt;"",Saisie!T262,"")</f>
      </c>
      <c r="E255" s="115">
        <f>IF($A255&lt;&gt;"",Saisie!U262,"")</f>
      </c>
      <c r="F255" s="115">
        <f>IF($A255&lt;&gt;"",Saisie!V262,"")</f>
      </c>
      <c r="G255" s="130">
        <f>IF($A255&lt;&gt;"",Saisie!W262,"")</f>
      </c>
      <c r="H255" s="128">
        <f>IF($A255&lt;&gt;"",Saisie!X262,"")</f>
      </c>
    </row>
    <row r="256" spans="1:8" ht="12.75">
      <c r="A256" s="113">
        <f>IF(Saisie!A263&lt;&gt;"",Saisie!A263,"")</f>
      </c>
      <c r="B256" s="114">
        <f>IF(Saisie!B263&lt;&gt;"",Saisie!B263,"")</f>
      </c>
      <c r="C256" s="114">
        <f>IF(Saisie!C263&lt;&gt;"",Saisie!C263,"")</f>
      </c>
      <c r="D256" s="115">
        <f>IF($A256&lt;&gt;"",Saisie!T263,"")</f>
      </c>
      <c r="E256" s="115">
        <f>IF($A256&lt;&gt;"",Saisie!U263,"")</f>
      </c>
      <c r="F256" s="115">
        <f>IF($A256&lt;&gt;"",Saisie!V263,"")</f>
      </c>
      <c r="G256" s="130">
        <f>IF($A256&lt;&gt;"",Saisie!W263,"")</f>
      </c>
      <c r="H256" s="128">
        <f>IF($A256&lt;&gt;"",Saisie!X263,"")</f>
      </c>
    </row>
    <row r="257" spans="1:8" ht="12.75">
      <c r="A257" s="113">
        <f>IF(Saisie!A264&lt;&gt;"",Saisie!A264,"")</f>
      </c>
      <c r="B257" s="114">
        <f>IF(Saisie!B264&lt;&gt;"",Saisie!B264,"")</f>
      </c>
      <c r="C257" s="114">
        <f>IF(Saisie!C264&lt;&gt;"",Saisie!C264,"")</f>
      </c>
      <c r="D257" s="115">
        <f>IF($A257&lt;&gt;"",Saisie!T264,"")</f>
      </c>
      <c r="E257" s="115">
        <f>IF($A257&lt;&gt;"",Saisie!U264,"")</f>
      </c>
      <c r="F257" s="115">
        <f>IF($A257&lt;&gt;"",Saisie!V264,"")</f>
      </c>
      <c r="G257" s="130">
        <f>IF($A257&lt;&gt;"",Saisie!W264,"")</f>
      </c>
      <c r="H257" s="128">
        <f>IF($A257&lt;&gt;"",Saisie!X264,"")</f>
      </c>
    </row>
    <row r="258" spans="1:8" ht="12.75">
      <c r="A258" s="113">
        <f>IF(Saisie!A265&lt;&gt;"",Saisie!A265,"")</f>
      </c>
      <c r="B258" s="114">
        <f>IF(Saisie!B265&lt;&gt;"",Saisie!B265,"")</f>
      </c>
      <c r="C258" s="114">
        <f>IF(Saisie!C265&lt;&gt;"",Saisie!C265,"")</f>
      </c>
      <c r="D258" s="115">
        <f>IF($A258&lt;&gt;"",Saisie!T265,"")</f>
      </c>
      <c r="E258" s="115">
        <f>IF($A258&lt;&gt;"",Saisie!U265,"")</f>
      </c>
      <c r="F258" s="115">
        <f>IF($A258&lt;&gt;"",Saisie!V265,"")</f>
      </c>
      <c r="G258" s="130">
        <f>IF($A258&lt;&gt;"",Saisie!W265,"")</f>
      </c>
      <c r="H258" s="128">
        <f>IF($A258&lt;&gt;"",Saisie!X265,"")</f>
      </c>
    </row>
    <row r="259" spans="1:8" ht="12.75">
      <c r="A259" s="113">
        <f>IF(Saisie!A266&lt;&gt;"",Saisie!A266,"")</f>
      </c>
      <c r="B259" s="114">
        <f>IF(Saisie!B266&lt;&gt;"",Saisie!B266,"")</f>
      </c>
      <c r="C259" s="114">
        <f>IF(Saisie!C266&lt;&gt;"",Saisie!C266,"")</f>
      </c>
      <c r="D259" s="115">
        <f>IF($A259&lt;&gt;"",Saisie!T266,"")</f>
      </c>
      <c r="E259" s="115">
        <f>IF($A259&lt;&gt;"",Saisie!U266,"")</f>
      </c>
      <c r="F259" s="115">
        <f>IF($A259&lt;&gt;"",Saisie!V266,"")</f>
      </c>
      <c r="G259" s="130">
        <f>IF($A259&lt;&gt;"",Saisie!W266,"")</f>
      </c>
      <c r="H259" s="128">
        <f>IF($A259&lt;&gt;"",Saisie!X266,"")</f>
      </c>
    </row>
    <row r="260" spans="1:8" ht="12.75">
      <c r="A260" s="113">
        <f>IF(Saisie!A267&lt;&gt;"",Saisie!A267,"")</f>
      </c>
      <c r="B260" s="114">
        <f>IF(Saisie!B267&lt;&gt;"",Saisie!B267,"")</f>
      </c>
      <c r="C260" s="114">
        <f>IF(Saisie!C267&lt;&gt;"",Saisie!C267,"")</f>
      </c>
      <c r="D260" s="115">
        <f>IF($A260&lt;&gt;"",Saisie!T267,"")</f>
      </c>
      <c r="E260" s="115">
        <f>IF($A260&lt;&gt;"",Saisie!U267,"")</f>
      </c>
      <c r="F260" s="115">
        <f>IF($A260&lt;&gt;"",Saisie!V267,"")</f>
      </c>
      <c r="G260" s="130">
        <f>IF($A260&lt;&gt;"",Saisie!W267,"")</f>
      </c>
      <c r="H260" s="128">
        <f>IF($A260&lt;&gt;"",Saisie!X267,"")</f>
      </c>
    </row>
    <row r="261" spans="1:8" ht="12.75">
      <c r="A261" s="113">
        <f>IF(Saisie!A268&lt;&gt;"",Saisie!A268,"")</f>
      </c>
      <c r="B261" s="114">
        <f>IF(Saisie!B268&lt;&gt;"",Saisie!B268,"")</f>
      </c>
      <c r="C261" s="114">
        <f>IF(Saisie!C268&lt;&gt;"",Saisie!C268,"")</f>
      </c>
      <c r="D261" s="115">
        <f>IF($A261&lt;&gt;"",Saisie!T268,"")</f>
      </c>
      <c r="E261" s="115">
        <f>IF($A261&lt;&gt;"",Saisie!U268,"")</f>
      </c>
      <c r="F261" s="115">
        <f>IF($A261&lt;&gt;"",Saisie!V268,"")</f>
      </c>
      <c r="G261" s="130">
        <f>IF($A261&lt;&gt;"",Saisie!W268,"")</f>
      </c>
      <c r="H261" s="128">
        <f>IF($A261&lt;&gt;"",Saisie!X268,"")</f>
      </c>
    </row>
    <row r="262" spans="1:8" ht="12.75">
      <c r="A262" s="113">
        <f>IF(Saisie!A269&lt;&gt;"",Saisie!A269,"")</f>
      </c>
      <c r="B262" s="114">
        <f>IF(Saisie!B269&lt;&gt;"",Saisie!B269,"")</f>
      </c>
      <c r="C262" s="114">
        <f>IF(Saisie!C269&lt;&gt;"",Saisie!C269,"")</f>
      </c>
      <c r="D262" s="115">
        <f>IF($A262&lt;&gt;"",Saisie!T269,"")</f>
      </c>
      <c r="E262" s="115">
        <f>IF($A262&lt;&gt;"",Saisie!U269,"")</f>
      </c>
      <c r="F262" s="115">
        <f>IF($A262&lt;&gt;"",Saisie!V269,"")</f>
      </c>
      <c r="G262" s="130">
        <f>IF($A262&lt;&gt;"",Saisie!W269,"")</f>
      </c>
      <c r="H262" s="128">
        <f>IF($A262&lt;&gt;"",Saisie!X269,"")</f>
      </c>
    </row>
    <row r="263" spans="1:8" ht="12.75">
      <c r="A263" s="113">
        <f>IF(Saisie!A270&lt;&gt;"",Saisie!A270,"")</f>
      </c>
      <c r="B263" s="114">
        <f>IF(Saisie!B270&lt;&gt;"",Saisie!B270,"")</f>
      </c>
      <c r="C263" s="114">
        <f>IF(Saisie!C270&lt;&gt;"",Saisie!C270,"")</f>
      </c>
      <c r="D263" s="115">
        <f>IF($A263&lt;&gt;"",Saisie!T270,"")</f>
      </c>
      <c r="E263" s="115">
        <f>IF($A263&lt;&gt;"",Saisie!U270,"")</f>
      </c>
      <c r="F263" s="115">
        <f>IF($A263&lt;&gt;"",Saisie!V270,"")</f>
      </c>
      <c r="G263" s="130">
        <f>IF($A263&lt;&gt;"",Saisie!W270,"")</f>
      </c>
      <c r="H263" s="128">
        <f>IF($A263&lt;&gt;"",Saisie!X270,"")</f>
      </c>
    </row>
    <row r="264" spans="1:8" ht="12.75">
      <c r="A264" s="113">
        <f>IF(Saisie!A271&lt;&gt;"",Saisie!A271,"")</f>
      </c>
      <c r="B264" s="114">
        <f>IF(Saisie!B271&lt;&gt;"",Saisie!B271,"")</f>
      </c>
      <c r="C264" s="114">
        <f>IF(Saisie!C271&lt;&gt;"",Saisie!C271,"")</f>
      </c>
      <c r="D264" s="115">
        <f>IF($A264&lt;&gt;"",Saisie!T271,"")</f>
      </c>
      <c r="E264" s="115">
        <f>IF($A264&lt;&gt;"",Saisie!U271,"")</f>
      </c>
      <c r="F264" s="115">
        <f>IF($A264&lt;&gt;"",Saisie!V271,"")</f>
      </c>
      <c r="G264" s="130">
        <f>IF($A264&lt;&gt;"",Saisie!W271,"")</f>
      </c>
      <c r="H264" s="128">
        <f>IF($A264&lt;&gt;"",Saisie!X271,"")</f>
      </c>
    </row>
    <row r="265" spans="1:8" ht="12.75">
      <c r="A265" s="113">
        <f>IF(Saisie!A272&lt;&gt;"",Saisie!A272,"")</f>
      </c>
      <c r="B265" s="114">
        <f>IF(Saisie!B272&lt;&gt;"",Saisie!B272,"")</f>
      </c>
      <c r="C265" s="114">
        <f>IF(Saisie!C272&lt;&gt;"",Saisie!C272,"")</f>
      </c>
      <c r="D265" s="115">
        <f>IF($A265&lt;&gt;"",Saisie!T272,"")</f>
      </c>
      <c r="E265" s="115">
        <f>IF($A265&lt;&gt;"",Saisie!U272,"")</f>
      </c>
      <c r="F265" s="115">
        <f>IF($A265&lt;&gt;"",Saisie!V272,"")</f>
      </c>
      <c r="G265" s="130">
        <f>IF($A265&lt;&gt;"",Saisie!W272,"")</f>
      </c>
      <c r="H265" s="128">
        <f>IF($A265&lt;&gt;"",Saisie!X272,"")</f>
      </c>
    </row>
    <row r="266" spans="1:8" ht="12.75">
      <c r="A266" s="113">
        <f>IF(Saisie!A273&lt;&gt;"",Saisie!A273,"")</f>
      </c>
      <c r="B266" s="114">
        <f>IF(Saisie!B273&lt;&gt;"",Saisie!B273,"")</f>
      </c>
      <c r="C266" s="114">
        <f>IF(Saisie!C273&lt;&gt;"",Saisie!C273,"")</f>
      </c>
      <c r="D266" s="115">
        <f>IF($A266&lt;&gt;"",Saisie!T273,"")</f>
      </c>
      <c r="E266" s="115">
        <f>IF($A266&lt;&gt;"",Saisie!U273,"")</f>
      </c>
      <c r="F266" s="115">
        <f>IF($A266&lt;&gt;"",Saisie!V273,"")</f>
      </c>
      <c r="G266" s="130">
        <f>IF($A266&lt;&gt;"",Saisie!W273,"")</f>
      </c>
      <c r="H266" s="128">
        <f>IF($A266&lt;&gt;"",Saisie!X273,"")</f>
      </c>
    </row>
    <row r="267" spans="1:8" ht="12.75">
      <c r="A267" s="113">
        <f>IF(Saisie!A274&lt;&gt;"",Saisie!A274,"")</f>
      </c>
      <c r="B267" s="114">
        <f>IF(Saisie!B274&lt;&gt;"",Saisie!B274,"")</f>
      </c>
      <c r="C267" s="114">
        <f>IF(Saisie!C274&lt;&gt;"",Saisie!C274,"")</f>
      </c>
      <c r="D267" s="115">
        <f>IF($A267&lt;&gt;"",Saisie!T274,"")</f>
      </c>
      <c r="E267" s="115">
        <f>IF($A267&lt;&gt;"",Saisie!U274,"")</f>
      </c>
      <c r="F267" s="115">
        <f>IF($A267&lt;&gt;"",Saisie!V274,"")</f>
      </c>
      <c r="G267" s="130">
        <f>IF($A267&lt;&gt;"",Saisie!W274,"")</f>
      </c>
      <c r="H267" s="128">
        <f>IF($A267&lt;&gt;"",Saisie!X274,"")</f>
      </c>
    </row>
    <row r="268" spans="1:8" ht="12.75">
      <c r="A268" s="113">
        <f>IF(Saisie!A275&lt;&gt;"",Saisie!A275,"")</f>
      </c>
      <c r="B268" s="114">
        <f>IF(Saisie!B275&lt;&gt;"",Saisie!B275,"")</f>
      </c>
      <c r="C268" s="114">
        <f>IF(Saisie!C275&lt;&gt;"",Saisie!C275,"")</f>
      </c>
      <c r="D268" s="115">
        <f>IF($A268&lt;&gt;"",Saisie!T275,"")</f>
      </c>
      <c r="E268" s="115">
        <f>IF($A268&lt;&gt;"",Saisie!U275,"")</f>
      </c>
      <c r="F268" s="115">
        <f>IF($A268&lt;&gt;"",Saisie!V275,"")</f>
      </c>
      <c r="G268" s="130">
        <f>IF($A268&lt;&gt;"",Saisie!W275,"")</f>
      </c>
      <c r="H268" s="128">
        <f>IF($A268&lt;&gt;"",Saisie!X275,"")</f>
      </c>
    </row>
    <row r="269" spans="1:8" ht="12.75">
      <c r="A269" s="113">
        <f>IF(Saisie!A276&lt;&gt;"",Saisie!A276,"")</f>
      </c>
      <c r="B269" s="114">
        <f>IF(Saisie!B276&lt;&gt;"",Saisie!B276,"")</f>
      </c>
      <c r="C269" s="114">
        <f>IF(Saisie!C276&lt;&gt;"",Saisie!C276,"")</f>
      </c>
      <c r="D269" s="115">
        <f>IF($A269&lt;&gt;"",Saisie!T276,"")</f>
      </c>
      <c r="E269" s="115">
        <f>IF($A269&lt;&gt;"",Saisie!U276,"")</f>
      </c>
      <c r="F269" s="115">
        <f>IF($A269&lt;&gt;"",Saisie!V276,"")</f>
      </c>
      <c r="G269" s="130">
        <f>IF($A269&lt;&gt;"",Saisie!W276,"")</f>
      </c>
      <c r="H269" s="128">
        <f>IF($A269&lt;&gt;"",Saisie!X276,"")</f>
      </c>
    </row>
    <row r="270" spans="1:8" ht="12.75">
      <c r="A270" s="113">
        <f>IF(Saisie!A277&lt;&gt;"",Saisie!A277,"")</f>
      </c>
      <c r="B270" s="114">
        <f>IF(Saisie!B277&lt;&gt;"",Saisie!B277,"")</f>
      </c>
      <c r="C270" s="114">
        <f>IF(Saisie!C277&lt;&gt;"",Saisie!C277,"")</f>
      </c>
      <c r="D270" s="115">
        <f>IF($A270&lt;&gt;"",Saisie!T277,"")</f>
      </c>
      <c r="E270" s="115">
        <f>IF($A270&lt;&gt;"",Saisie!U277,"")</f>
      </c>
      <c r="F270" s="115">
        <f>IF($A270&lt;&gt;"",Saisie!V277,"")</f>
      </c>
      <c r="G270" s="130">
        <f>IF($A270&lt;&gt;"",Saisie!W277,"")</f>
      </c>
      <c r="H270" s="128">
        <f>IF($A270&lt;&gt;"",Saisie!X277,"")</f>
      </c>
    </row>
    <row r="271" spans="1:8" ht="12.75">
      <c r="A271" s="113">
        <f>IF(Saisie!A278&lt;&gt;"",Saisie!A278,"")</f>
      </c>
      <c r="B271" s="114">
        <f>IF(Saisie!B278&lt;&gt;"",Saisie!B278,"")</f>
      </c>
      <c r="C271" s="114">
        <f>IF(Saisie!C278&lt;&gt;"",Saisie!C278,"")</f>
      </c>
      <c r="D271" s="115">
        <f>IF($A271&lt;&gt;"",Saisie!T278,"")</f>
      </c>
      <c r="E271" s="115">
        <f>IF($A271&lt;&gt;"",Saisie!U278,"")</f>
      </c>
      <c r="F271" s="115">
        <f>IF($A271&lt;&gt;"",Saisie!V278,"")</f>
      </c>
      <c r="G271" s="130">
        <f>IF($A271&lt;&gt;"",Saisie!W278,"")</f>
      </c>
      <c r="H271" s="128">
        <f>IF($A271&lt;&gt;"",Saisie!X278,"")</f>
      </c>
    </row>
    <row r="272" spans="1:8" ht="12.75">
      <c r="A272" s="113">
        <f>IF(Saisie!A279&lt;&gt;"",Saisie!A279,"")</f>
      </c>
      <c r="B272" s="114">
        <f>IF(Saisie!B279&lt;&gt;"",Saisie!B279,"")</f>
      </c>
      <c r="C272" s="114">
        <f>IF(Saisie!C279&lt;&gt;"",Saisie!C279,"")</f>
      </c>
      <c r="D272" s="115">
        <f>IF($A272&lt;&gt;"",Saisie!T279,"")</f>
      </c>
      <c r="E272" s="115">
        <f>IF($A272&lt;&gt;"",Saisie!U279,"")</f>
      </c>
      <c r="F272" s="115">
        <f>IF($A272&lt;&gt;"",Saisie!V279,"")</f>
      </c>
      <c r="G272" s="130">
        <f>IF($A272&lt;&gt;"",Saisie!W279,"")</f>
      </c>
      <c r="H272" s="128">
        <f>IF($A272&lt;&gt;"",Saisie!X279,"")</f>
      </c>
    </row>
    <row r="273" spans="1:8" ht="12.75">
      <c r="A273" s="113">
        <f>IF(Saisie!A280&lt;&gt;"",Saisie!A280,"")</f>
      </c>
      <c r="B273" s="114">
        <f>IF(Saisie!B280&lt;&gt;"",Saisie!B280,"")</f>
      </c>
      <c r="C273" s="114">
        <f>IF(Saisie!C280&lt;&gt;"",Saisie!C280,"")</f>
      </c>
      <c r="D273" s="115">
        <f>IF($A273&lt;&gt;"",Saisie!T280,"")</f>
      </c>
      <c r="E273" s="115">
        <f>IF($A273&lt;&gt;"",Saisie!U280,"")</f>
      </c>
      <c r="F273" s="115">
        <f>IF($A273&lt;&gt;"",Saisie!V280,"")</f>
      </c>
      <c r="G273" s="130">
        <f>IF($A273&lt;&gt;"",Saisie!W280,"")</f>
      </c>
      <c r="H273" s="128">
        <f>IF($A273&lt;&gt;"",Saisie!X280,"")</f>
      </c>
    </row>
    <row r="274" spans="1:8" ht="12.75">
      <c r="A274" s="113">
        <f>IF(Saisie!A281&lt;&gt;"",Saisie!A281,"")</f>
      </c>
      <c r="B274" s="114">
        <f>IF(Saisie!B281&lt;&gt;"",Saisie!B281,"")</f>
      </c>
      <c r="C274" s="114">
        <f>IF(Saisie!C281&lt;&gt;"",Saisie!C281,"")</f>
      </c>
      <c r="D274" s="115">
        <f>IF($A274&lt;&gt;"",Saisie!T281,"")</f>
      </c>
      <c r="E274" s="115">
        <f>IF($A274&lt;&gt;"",Saisie!U281,"")</f>
      </c>
      <c r="F274" s="115">
        <f>IF($A274&lt;&gt;"",Saisie!V281,"")</f>
      </c>
      <c r="G274" s="130">
        <f>IF($A274&lt;&gt;"",Saisie!W281,"")</f>
      </c>
      <c r="H274" s="128">
        <f>IF($A274&lt;&gt;"",Saisie!X281,"")</f>
      </c>
    </row>
    <row r="275" spans="1:8" ht="12.75">
      <c r="A275" s="113">
        <f>IF(Saisie!A282&lt;&gt;"",Saisie!A282,"")</f>
      </c>
      <c r="B275" s="114">
        <f>IF(Saisie!B282&lt;&gt;"",Saisie!B282,"")</f>
      </c>
      <c r="C275" s="114">
        <f>IF(Saisie!C282&lt;&gt;"",Saisie!C282,"")</f>
      </c>
      <c r="D275" s="115">
        <f>IF($A275&lt;&gt;"",Saisie!T282,"")</f>
      </c>
      <c r="E275" s="115">
        <f>IF($A275&lt;&gt;"",Saisie!U282,"")</f>
      </c>
      <c r="F275" s="115">
        <f>IF($A275&lt;&gt;"",Saisie!V282,"")</f>
      </c>
      <c r="G275" s="130">
        <f>IF($A275&lt;&gt;"",Saisie!W282,"")</f>
      </c>
      <c r="H275" s="128">
        <f>IF($A275&lt;&gt;"",Saisie!X282,"")</f>
      </c>
    </row>
    <row r="276" spans="1:8" ht="13.5" thickBot="1">
      <c r="A276" s="116">
        <f>IF(Saisie!A283&lt;&gt;"",Saisie!A283,"")</f>
      </c>
      <c r="B276" s="117">
        <f>IF(Saisie!B283&lt;&gt;"",Saisie!B283,"")</f>
      </c>
      <c r="C276" s="117">
        <f>IF(Saisie!C283&lt;&gt;"",Saisie!C283,"")</f>
      </c>
      <c r="D276" s="118">
        <f>IF($A276&lt;&gt;"",Saisie!T283,"")</f>
      </c>
      <c r="E276" s="118">
        <f>IF($A276&lt;&gt;"",Saisie!U283,"")</f>
      </c>
      <c r="F276" s="118">
        <f>IF($A276&lt;&gt;"",Saisie!V283,"")</f>
      </c>
      <c r="G276" s="131">
        <f>IF($A276&lt;&gt;"",Saisie!W283,"")</f>
      </c>
      <c r="H276" s="128">
        <f>IF($A276&lt;&gt;"",Saisie!X283,"")</f>
      </c>
    </row>
    <row r="277" spans="1:8" ht="12.75">
      <c r="A277" s="110">
        <f>IF(Saisie!A284&lt;&gt;"",Saisie!A284,"")</f>
      </c>
      <c r="B277" s="111">
        <f>IF(Saisie!B284&lt;&gt;"",Saisie!B284,"")</f>
      </c>
      <c r="C277" s="111">
        <f>IF(Saisie!C284&lt;&gt;"",Saisie!C284,"")</f>
      </c>
      <c r="D277" s="112">
        <f>IF($A277&lt;&gt;"",Saisie!T284,"")</f>
      </c>
      <c r="E277" s="112">
        <f>IF($A277&lt;&gt;"",Saisie!U284,"")</f>
      </c>
      <c r="F277" s="112">
        <f>IF($A277&lt;&gt;"",Saisie!V284,"")</f>
      </c>
      <c r="G277" s="129">
        <f>IF($A277&lt;&gt;"",Saisie!W284,"")</f>
      </c>
      <c r="H277" s="127">
        <f>IF($A277&lt;&gt;"",Saisie!X284,"")</f>
      </c>
    </row>
    <row r="278" spans="1:8" ht="12.75">
      <c r="A278" s="113">
        <f>IF(Saisie!A285&lt;&gt;"",Saisie!A285,"")</f>
      </c>
      <c r="B278" s="114">
        <f>IF(Saisie!B285&lt;&gt;"",Saisie!B285,"")</f>
      </c>
      <c r="C278" s="114">
        <f>IF(Saisie!C285&lt;&gt;"",Saisie!C285,"")</f>
      </c>
      <c r="D278" s="115">
        <f>IF($A278&lt;&gt;"",Saisie!T285,"")</f>
      </c>
      <c r="E278" s="115">
        <f>IF($A278&lt;&gt;"",Saisie!U285,"")</f>
      </c>
      <c r="F278" s="115">
        <f>IF($A278&lt;&gt;"",Saisie!V285,"")</f>
      </c>
      <c r="G278" s="130">
        <f>IF($A278&lt;&gt;"",Saisie!W285,"")</f>
      </c>
      <c r="H278" s="128">
        <f>IF($A278&lt;&gt;"",Saisie!X285,"")</f>
      </c>
    </row>
    <row r="279" spans="1:8" ht="12.75">
      <c r="A279" s="113">
        <f>IF(Saisie!A286&lt;&gt;"",Saisie!A286,"")</f>
      </c>
      <c r="B279" s="114">
        <f>IF(Saisie!B286&lt;&gt;"",Saisie!B286,"")</f>
      </c>
      <c r="C279" s="114">
        <f>IF(Saisie!C286&lt;&gt;"",Saisie!C286,"")</f>
      </c>
      <c r="D279" s="115">
        <f>IF($A279&lt;&gt;"",Saisie!T286,"")</f>
      </c>
      <c r="E279" s="115">
        <f>IF($A279&lt;&gt;"",Saisie!U286,"")</f>
      </c>
      <c r="F279" s="115">
        <f>IF($A279&lt;&gt;"",Saisie!V286,"")</f>
      </c>
      <c r="G279" s="130">
        <f>IF($A279&lt;&gt;"",Saisie!W286,"")</f>
      </c>
      <c r="H279" s="128">
        <f>IF($A279&lt;&gt;"",Saisie!X286,"")</f>
      </c>
    </row>
    <row r="280" spans="1:8" ht="12.75">
      <c r="A280" s="113">
        <f>IF(Saisie!A287&lt;&gt;"",Saisie!A287,"")</f>
      </c>
      <c r="B280" s="114">
        <f>IF(Saisie!B287&lt;&gt;"",Saisie!B287,"")</f>
      </c>
      <c r="C280" s="114">
        <f>IF(Saisie!C287&lt;&gt;"",Saisie!C287,"")</f>
      </c>
      <c r="D280" s="115">
        <f>IF($A280&lt;&gt;"",Saisie!T287,"")</f>
      </c>
      <c r="E280" s="115">
        <f>IF($A280&lt;&gt;"",Saisie!U287,"")</f>
      </c>
      <c r="F280" s="115">
        <f>IF($A280&lt;&gt;"",Saisie!V287,"")</f>
      </c>
      <c r="G280" s="130">
        <f>IF($A280&lt;&gt;"",Saisie!W287,"")</f>
      </c>
      <c r="H280" s="128">
        <f>IF($A280&lt;&gt;"",Saisie!X287,"")</f>
      </c>
    </row>
    <row r="281" spans="1:8" ht="12.75">
      <c r="A281" s="113">
        <f>IF(Saisie!A288&lt;&gt;"",Saisie!A288,"")</f>
      </c>
      <c r="B281" s="114">
        <f>IF(Saisie!B288&lt;&gt;"",Saisie!B288,"")</f>
      </c>
      <c r="C281" s="114">
        <f>IF(Saisie!C288&lt;&gt;"",Saisie!C288,"")</f>
      </c>
      <c r="D281" s="115">
        <f>IF($A281&lt;&gt;"",Saisie!T288,"")</f>
      </c>
      <c r="E281" s="115">
        <f>IF($A281&lt;&gt;"",Saisie!U288,"")</f>
      </c>
      <c r="F281" s="115">
        <f>IF($A281&lt;&gt;"",Saisie!V288,"")</f>
      </c>
      <c r="G281" s="130">
        <f>IF($A281&lt;&gt;"",Saisie!W288,"")</f>
      </c>
      <c r="H281" s="128">
        <f>IF($A281&lt;&gt;"",Saisie!X288,"")</f>
      </c>
    </row>
    <row r="282" spans="1:8" ht="12.75">
      <c r="A282" s="113">
        <f>IF(Saisie!A289&lt;&gt;"",Saisie!A289,"")</f>
      </c>
      <c r="B282" s="114">
        <f>IF(Saisie!B289&lt;&gt;"",Saisie!B289,"")</f>
      </c>
      <c r="C282" s="114">
        <f>IF(Saisie!C289&lt;&gt;"",Saisie!C289,"")</f>
      </c>
      <c r="D282" s="115">
        <f>IF($A282&lt;&gt;"",Saisie!T289,"")</f>
      </c>
      <c r="E282" s="115">
        <f>IF($A282&lt;&gt;"",Saisie!U289,"")</f>
      </c>
      <c r="F282" s="115">
        <f>IF($A282&lt;&gt;"",Saisie!V289,"")</f>
      </c>
      <c r="G282" s="130">
        <f>IF($A282&lt;&gt;"",Saisie!W289,"")</f>
      </c>
      <c r="H282" s="128">
        <f>IF($A282&lt;&gt;"",Saisie!X289,"")</f>
      </c>
    </row>
    <row r="283" spans="1:8" ht="12.75">
      <c r="A283" s="113">
        <f>IF(Saisie!A290&lt;&gt;"",Saisie!A290,"")</f>
      </c>
      <c r="B283" s="114">
        <f>IF(Saisie!B290&lt;&gt;"",Saisie!B290,"")</f>
      </c>
      <c r="C283" s="114">
        <f>IF(Saisie!C290&lt;&gt;"",Saisie!C290,"")</f>
      </c>
      <c r="D283" s="115">
        <f>IF($A283&lt;&gt;"",Saisie!T290,"")</f>
      </c>
      <c r="E283" s="115">
        <f>IF($A283&lt;&gt;"",Saisie!U290,"")</f>
      </c>
      <c r="F283" s="115">
        <f>IF($A283&lt;&gt;"",Saisie!V290,"")</f>
      </c>
      <c r="G283" s="130">
        <f>IF($A283&lt;&gt;"",Saisie!W290,"")</f>
      </c>
      <c r="H283" s="128">
        <f>IF($A283&lt;&gt;"",Saisie!X290,"")</f>
      </c>
    </row>
    <row r="284" spans="1:8" ht="12.75">
      <c r="A284" s="113">
        <f>IF(Saisie!A291&lt;&gt;"",Saisie!A291,"")</f>
      </c>
      <c r="B284" s="114">
        <f>IF(Saisie!B291&lt;&gt;"",Saisie!B291,"")</f>
      </c>
      <c r="C284" s="114">
        <f>IF(Saisie!C291&lt;&gt;"",Saisie!C291,"")</f>
      </c>
      <c r="D284" s="115">
        <f>IF($A284&lt;&gt;"",Saisie!T291,"")</f>
      </c>
      <c r="E284" s="115">
        <f>IF($A284&lt;&gt;"",Saisie!U291,"")</f>
      </c>
      <c r="F284" s="115">
        <f>IF($A284&lt;&gt;"",Saisie!V291,"")</f>
      </c>
      <c r="G284" s="130">
        <f>IF($A284&lt;&gt;"",Saisie!W291,"")</f>
      </c>
      <c r="H284" s="128">
        <f>IF($A284&lt;&gt;"",Saisie!X291,"")</f>
      </c>
    </row>
    <row r="285" spans="1:8" ht="12.75">
      <c r="A285" s="113">
        <f>IF(Saisie!A292&lt;&gt;"",Saisie!A292,"")</f>
      </c>
      <c r="B285" s="114">
        <f>IF(Saisie!B292&lt;&gt;"",Saisie!B292,"")</f>
      </c>
      <c r="C285" s="114">
        <f>IF(Saisie!C292&lt;&gt;"",Saisie!C292,"")</f>
      </c>
      <c r="D285" s="115">
        <f>IF($A285&lt;&gt;"",Saisie!T292,"")</f>
      </c>
      <c r="E285" s="115">
        <f>IF($A285&lt;&gt;"",Saisie!U292,"")</f>
      </c>
      <c r="F285" s="115">
        <f>IF($A285&lt;&gt;"",Saisie!V292,"")</f>
      </c>
      <c r="G285" s="130">
        <f>IF($A285&lt;&gt;"",Saisie!W292,"")</f>
      </c>
      <c r="H285" s="128">
        <f>IF($A285&lt;&gt;"",Saisie!X292,"")</f>
      </c>
    </row>
    <row r="286" spans="1:8" ht="12.75">
      <c r="A286" s="113">
        <f>IF(Saisie!A293&lt;&gt;"",Saisie!A293,"")</f>
      </c>
      <c r="B286" s="114">
        <f>IF(Saisie!B293&lt;&gt;"",Saisie!B293,"")</f>
      </c>
      <c r="C286" s="114">
        <f>IF(Saisie!C293&lt;&gt;"",Saisie!C293,"")</f>
      </c>
      <c r="D286" s="115">
        <f>IF($A286&lt;&gt;"",Saisie!T293,"")</f>
      </c>
      <c r="E286" s="115">
        <f>IF($A286&lt;&gt;"",Saisie!U293,"")</f>
      </c>
      <c r="F286" s="115">
        <f>IF($A286&lt;&gt;"",Saisie!V293,"")</f>
      </c>
      <c r="G286" s="130">
        <f>IF($A286&lt;&gt;"",Saisie!W293,"")</f>
      </c>
      <c r="H286" s="128">
        <f>IF($A286&lt;&gt;"",Saisie!X293,"")</f>
      </c>
    </row>
    <row r="287" spans="1:8" ht="12.75">
      <c r="A287" s="113">
        <f>IF(Saisie!A294&lt;&gt;"",Saisie!A294,"")</f>
      </c>
      <c r="B287" s="114">
        <f>IF(Saisie!B294&lt;&gt;"",Saisie!B294,"")</f>
      </c>
      <c r="C287" s="114">
        <f>IF(Saisie!C294&lt;&gt;"",Saisie!C294,"")</f>
      </c>
      <c r="D287" s="115">
        <f>IF($A287&lt;&gt;"",Saisie!T294,"")</f>
      </c>
      <c r="E287" s="115">
        <f>IF($A287&lt;&gt;"",Saisie!U294,"")</f>
      </c>
      <c r="F287" s="115">
        <f>IF($A287&lt;&gt;"",Saisie!V294,"")</f>
      </c>
      <c r="G287" s="130">
        <f>IF($A287&lt;&gt;"",Saisie!W294,"")</f>
      </c>
      <c r="H287" s="128">
        <f>IF($A287&lt;&gt;"",Saisie!X294,"")</f>
      </c>
    </row>
    <row r="288" spans="1:8" ht="12.75">
      <c r="A288" s="113">
        <f>IF(Saisie!A295&lt;&gt;"",Saisie!A295,"")</f>
      </c>
      <c r="B288" s="114">
        <f>IF(Saisie!B295&lt;&gt;"",Saisie!B295,"")</f>
      </c>
      <c r="C288" s="114">
        <f>IF(Saisie!C295&lt;&gt;"",Saisie!C295,"")</f>
      </c>
      <c r="D288" s="115">
        <f>IF($A288&lt;&gt;"",Saisie!T295,"")</f>
      </c>
      <c r="E288" s="115">
        <f>IF($A288&lt;&gt;"",Saisie!U295,"")</f>
      </c>
      <c r="F288" s="115">
        <f>IF($A288&lt;&gt;"",Saisie!V295,"")</f>
      </c>
      <c r="G288" s="130">
        <f>IF($A288&lt;&gt;"",Saisie!W295,"")</f>
      </c>
      <c r="H288" s="128">
        <f>IF($A288&lt;&gt;"",Saisie!X295,"")</f>
      </c>
    </row>
    <row r="289" spans="1:8" ht="12.75">
      <c r="A289" s="113">
        <f>IF(Saisie!A296&lt;&gt;"",Saisie!A296,"")</f>
      </c>
      <c r="B289" s="114">
        <f>IF(Saisie!B296&lt;&gt;"",Saisie!B296,"")</f>
      </c>
      <c r="C289" s="114">
        <f>IF(Saisie!C296&lt;&gt;"",Saisie!C296,"")</f>
      </c>
      <c r="D289" s="115">
        <f>IF($A289&lt;&gt;"",Saisie!T296,"")</f>
      </c>
      <c r="E289" s="115">
        <f>IF($A289&lt;&gt;"",Saisie!U296,"")</f>
      </c>
      <c r="F289" s="115">
        <f>IF($A289&lt;&gt;"",Saisie!V296,"")</f>
      </c>
      <c r="G289" s="130">
        <f>IF($A289&lt;&gt;"",Saisie!W296,"")</f>
      </c>
      <c r="H289" s="128">
        <f>IF($A289&lt;&gt;"",Saisie!X296,"")</f>
      </c>
    </row>
    <row r="290" spans="1:8" ht="12.75">
      <c r="A290" s="113">
        <f>IF(Saisie!A297&lt;&gt;"",Saisie!A297,"")</f>
      </c>
      <c r="B290" s="114">
        <f>IF(Saisie!B297&lt;&gt;"",Saisie!B297,"")</f>
      </c>
      <c r="C290" s="114">
        <f>IF(Saisie!C297&lt;&gt;"",Saisie!C297,"")</f>
      </c>
      <c r="D290" s="115">
        <f>IF($A290&lt;&gt;"",Saisie!T297,"")</f>
      </c>
      <c r="E290" s="115">
        <f>IF($A290&lt;&gt;"",Saisie!U297,"")</f>
      </c>
      <c r="F290" s="115">
        <f>IF($A290&lt;&gt;"",Saisie!V297,"")</f>
      </c>
      <c r="G290" s="130">
        <f>IF($A290&lt;&gt;"",Saisie!W297,"")</f>
      </c>
      <c r="H290" s="128">
        <f>IF($A290&lt;&gt;"",Saisie!X297,"")</f>
      </c>
    </row>
    <row r="291" spans="1:8" ht="12.75">
      <c r="A291" s="113">
        <f>IF(Saisie!A298&lt;&gt;"",Saisie!A298,"")</f>
      </c>
      <c r="B291" s="114">
        <f>IF(Saisie!B298&lt;&gt;"",Saisie!B298,"")</f>
      </c>
      <c r="C291" s="114">
        <f>IF(Saisie!C298&lt;&gt;"",Saisie!C298,"")</f>
      </c>
      <c r="D291" s="115">
        <f>IF($A291&lt;&gt;"",Saisie!T298,"")</f>
      </c>
      <c r="E291" s="115">
        <f>IF($A291&lt;&gt;"",Saisie!U298,"")</f>
      </c>
      <c r="F291" s="115">
        <f>IF($A291&lt;&gt;"",Saisie!V298,"")</f>
      </c>
      <c r="G291" s="130">
        <f>IF($A291&lt;&gt;"",Saisie!W298,"")</f>
      </c>
      <c r="H291" s="128">
        <f>IF($A291&lt;&gt;"",Saisie!X298,"")</f>
      </c>
    </row>
    <row r="292" spans="1:8" ht="12.75">
      <c r="A292" s="113">
        <f>IF(Saisie!A299&lt;&gt;"",Saisie!A299,"")</f>
      </c>
      <c r="B292" s="114">
        <f>IF(Saisie!B299&lt;&gt;"",Saisie!B299,"")</f>
      </c>
      <c r="C292" s="114">
        <f>IF(Saisie!C299&lt;&gt;"",Saisie!C299,"")</f>
      </c>
      <c r="D292" s="115">
        <f>IF($A292&lt;&gt;"",Saisie!T299,"")</f>
      </c>
      <c r="E292" s="115">
        <f>IF($A292&lt;&gt;"",Saisie!U299,"")</f>
      </c>
      <c r="F292" s="115">
        <f>IF($A292&lt;&gt;"",Saisie!V299,"")</f>
      </c>
      <c r="G292" s="130">
        <f>IF($A292&lt;&gt;"",Saisie!W299,"")</f>
      </c>
      <c r="H292" s="128">
        <f>IF($A292&lt;&gt;"",Saisie!X299,"")</f>
      </c>
    </row>
    <row r="293" spans="1:8" ht="12.75">
      <c r="A293" s="113">
        <f>IF(Saisie!A300&lt;&gt;"",Saisie!A300,"")</f>
      </c>
      <c r="B293" s="114">
        <f>IF(Saisie!B300&lt;&gt;"",Saisie!B300,"")</f>
      </c>
      <c r="C293" s="114">
        <f>IF(Saisie!C300&lt;&gt;"",Saisie!C300,"")</f>
      </c>
      <c r="D293" s="115">
        <f>IF($A293&lt;&gt;"",Saisie!T300,"")</f>
      </c>
      <c r="E293" s="115">
        <f>IF($A293&lt;&gt;"",Saisie!U300,"")</f>
      </c>
      <c r="F293" s="115">
        <f>IF($A293&lt;&gt;"",Saisie!V300,"")</f>
      </c>
      <c r="G293" s="130">
        <f>IF($A293&lt;&gt;"",Saisie!W300,"")</f>
      </c>
      <c r="H293" s="128">
        <f>IF($A293&lt;&gt;"",Saisie!X300,"")</f>
      </c>
    </row>
    <row r="294" spans="1:8" ht="12.75">
      <c r="A294" s="113">
        <f>IF(Saisie!A301&lt;&gt;"",Saisie!A301,"")</f>
      </c>
      <c r="B294" s="114">
        <f>IF(Saisie!B301&lt;&gt;"",Saisie!B301,"")</f>
      </c>
      <c r="C294" s="114">
        <f>IF(Saisie!C301&lt;&gt;"",Saisie!C301,"")</f>
      </c>
      <c r="D294" s="115">
        <f>IF($A294&lt;&gt;"",Saisie!T301,"")</f>
      </c>
      <c r="E294" s="115">
        <f>IF($A294&lt;&gt;"",Saisie!U301,"")</f>
      </c>
      <c r="F294" s="115">
        <f>IF($A294&lt;&gt;"",Saisie!V301,"")</f>
      </c>
      <c r="G294" s="130">
        <f>IF($A294&lt;&gt;"",Saisie!W301,"")</f>
      </c>
      <c r="H294" s="128">
        <f>IF($A294&lt;&gt;"",Saisie!X301,"")</f>
      </c>
    </row>
    <row r="295" spans="1:8" ht="12.75">
      <c r="A295" s="113">
        <f>IF(Saisie!A302&lt;&gt;"",Saisie!A302,"")</f>
      </c>
      <c r="B295" s="114">
        <f>IF(Saisie!B302&lt;&gt;"",Saisie!B302,"")</f>
      </c>
      <c r="C295" s="114">
        <f>IF(Saisie!C302&lt;&gt;"",Saisie!C302,"")</f>
      </c>
      <c r="D295" s="115">
        <f>IF($A295&lt;&gt;"",Saisie!T302,"")</f>
      </c>
      <c r="E295" s="115">
        <f>IF($A295&lt;&gt;"",Saisie!U302,"")</f>
      </c>
      <c r="F295" s="115">
        <f>IF($A295&lt;&gt;"",Saisie!V302,"")</f>
      </c>
      <c r="G295" s="130">
        <f>IF($A295&lt;&gt;"",Saisie!W302,"")</f>
      </c>
      <c r="H295" s="128">
        <f>IF($A295&lt;&gt;"",Saisie!X302,"")</f>
      </c>
    </row>
    <row r="296" spans="1:8" ht="12.75">
      <c r="A296" s="113">
        <f>IF(Saisie!A303&lt;&gt;"",Saisie!A303,"")</f>
      </c>
      <c r="B296" s="114">
        <f>IF(Saisie!B303&lt;&gt;"",Saisie!B303,"")</f>
      </c>
      <c r="C296" s="114">
        <f>IF(Saisie!C303&lt;&gt;"",Saisie!C303,"")</f>
      </c>
      <c r="D296" s="115">
        <f>IF($A296&lt;&gt;"",Saisie!T303,"")</f>
      </c>
      <c r="E296" s="115">
        <f>IF($A296&lt;&gt;"",Saisie!U303,"")</f>
      </c>
      <c r="F296" s="115">
        <f>IF($A296&lt;&gt;"",Saisie!V303,"")</f>
      </c>
      <c r="G296" s="130">
        <f>IF($A296&lt;&gt;"",Saisie!W303,"")</f>
      </c>
      <c r="H296" s="128">
        <f>IF($A296&lt;&gt;"",Saisie!X303,"")</f>
      </c>
    </row>
    <row r="297" spans="1:8" ht="12.75">
      <c r="A297" s="113">
        <f>IF(Saisie!A304&lt;&gt;"",Saisie!A304,"")</f>
      </c>
      <c r="B297" s="114">
        <f>IF(Saisie!B304&lt;&gt;"",Saisie!B304,"")</f>
      </c>
      <c r="C297" s="114">
        <f>IF(Saisie!C304&lt;&gt;"",Saisie!C304,"")</f>
      </c>
      <c r="D297" s="115">
        <f>IF($A297&lt;&gt;"",Saisie!T304,"")</f>
      </c>
      <c r="E297" s="115">
        <f>IF($A297&lt;&gt;"",Saisie!U304,"")</f>
      </c>
      <c r="F297" s="115">
        <f>IF($A297&lt;&gt;"",Saisie!V304,"")</f>
      </c>
      <c r="G297" s="130">
        <f>IF($A297&lt;&gt;"",Saisie!W304,"")</f>
      </c>
      <c r="H297" s="128">
        <f>IF($A297&lt;&gt;"",Saisie!X304,"")</f>
      </c>
    </row>
    <row r="298" spans="1:8" ht="12.75">
      <c r="A298" s="113">
        <f>IF(Saisie!A305&lt;&gt;"",Saisie!A305,"")</f>
      </c>
      <c r="B298" s="114">
        <f>IF(Saisie!B305&lt;&gt;"",Saisie!B305,"")</f>
      </c>
      <c r="C298" s="114">
        <f>IF(Saisie!C305&lt;&gt;"",Saisie!C305,"")</f>
      </c>
      <c r="D298" s="115">
        <f>IF($A298&lt;&gt;"",Saisie!T305,"")</f>
      </c>
      <c r="E298" s="115">
        <f>IF($A298&lt;&gt;"",Saisie!U305,"")</f>
      </c>
      <c r="F298" s="115">
        <f>IF($A298&lt;&gt;"",Saisie!V305,"")</f>
      </c>
      <c r="G298" s="130">
        <f>IF($A298&lt;&gt;"",Saisie!W305,"")</f>
      </c>
      <c r="H298" s="128">
        <f>IF($A298&lt;&gt;"",Saisie!X305,"")</f>
      </c>
    </row>
    <row r="299" spans="1:8" ht="12.75">
      <c r="A299" s="113">
        <f>IF(Saisie!A306&lt;&gt;"",Saisie!A306,"")</f>
      </c>
      <c r="B299" s="114">
        <f>IF(Saisie!B306&lt;&gt;"",Saisie!B306,"")</f>
      </c>
      <c r="C299" s="114">
        <f>IF(Saisie!C306&lt;&gt;"",Saisie!C306,"")</f>
      </c>
      <c r="D299" s="115">
        <f>IF($A299&lt;&gt;"",Saisie!T306,"")</f>
      </c>
      <c r="E299" s="115">
        <f>IF($A299&lt;&gt;"",Saisie!U306,"")</f>
      </c>
      <c r="F299" s="115">
        <f>IF($A299&lt;&gt;"",Saisie!V306,"")</f>
      </c>
      <c r="G299" s="130">
        <f>IF($A299&lt;&gt;"",Saisie!W306,"")</f>
      </c>
      <c r="H299" s="128">
        <f>IF($A299&lt;&gt;"",Saisie!X306,"")</f>
      </c>
    </row>
    <row r="300" spans="1:8" ht="12.75">
      <c r="A300" s="113">
        <f>IF(Saisie!A307&lt;&gt;"",Saisie!A307,"")</f>
      </c>
      <c r="B300" s="114">
        <f>IF(Saisie!B307&lt;&gt;"",Saisie!B307,"")</f>
      </c>
      <c r="C300" s="114">
        <f>IF(Saisie!C307&lt;&gt;"",Saisie!C307,"")</f>
      </c>
      <c r="D300" s="115">
        <f>IF($A300&lt;&gt;"",Saisie!T307,"")</f>
      </c>
      <c r="E300" s="115">
        <f>IF($A300&lt;&gt;"",Saisie!U307,"")</f>
      </c>
      <c r="F300" s="115">
        <f>IF($A300&lt;&gt;"",Saisie!V307,"")</f>
      </c>
      <c r="G300" s="130">
        <f>IF($A300&lt;&gt;"",Saisie!W307,"")</f>
      </c>
      <c r="H300" s="128">
        <f>IF($A300&lt;&gt;"",Saisie!X307,"")</f>
      </c>
    </row>
    <row r="301" spans="1:8" ht="12.75">
      <c r="A301" s="113">
        <f>IF(Saisie!A308&lt;&gt;"",Saisie!A308,"")</f>
      </c>
      <c r="B301" s="114">
        <f>IF(Saisie!B308&lt;&gt;"",Saisie!B308,"")</f>
      </c>
      <c r="C301" s="114">
        <f>IF(Saisie!C308&lt;&gt;"",Saisie!C308,"")</f>
      </c>
      <c r="D301" s="115">
        <f>IF($A301&lt;&gt;"",Saisie!T308,"")</f>
      </c>
      <c r="E301" s="115">
        <f>IF($A301&lt;&gt;"",Saisie!U308,"")</f>
      </c>
      <c r="F301" s="115">
        <f>IF($A301&lt;&gt;"",Saisie!V308,"")</f>
      </c>
      <c r="G301" s="130">
        <f>IF($A301&lt;&gt;"",Saisie!W308,"")</f>
      </c>
      <c r="H301" s="128">
        <f>IF($A301&lt;&gt;"",Saisie!X308,"")</f>
      </c>
    </row>
    <row r="302" spans="1:8" ht="12.75">
      <c r="A302" s="113">
        <f>IF(Saisie!A309&lt;&gt;"",Saisie!A309,"")</f>
      </c>
      <c r="B302" s="114">
        <f>IF(Saisie!B309&lt;&gt;"",Saisie!B309,"")</f>
      </c>
      <c r="C302" s="114">
        <f>IF(Saisie!C309&lt;&gt;"",Saisie!C309,"")</f>
      </c>
      <c r="D302" s="115">
        <f>IF($A302&lt;&gt;"",Saisie!T309,"")</f>
      </c>
      <c r="E302" s="115">
        <f>IF($A302&lt;&gt;"",Saisie!U309,"")</f>
      </c>
      <c r="F302" s="115">
        <f>IF($A302&lt;&gt;"",Saisie!V309,"")</f>
      </c>
      <c r="G302" s="130">
        <f>IF($A302&lt;&gt;"",Saisie!W309,"")</f>
      </c>
      <c r="H302" s="128">
        <f>IF($A302&lt;&gt;"",Saisie!X309,"")</f>
      </c>
    </row>
    <row r="303" spans="1:8" ht="12.75">
      <c r="A303" s="113">
        <f>IF(Saisie!A310&lt;&gt;"",Saisie!A310,"")</f>
      </c>
      <c r="B303" s="114">
        <f>IF(Saisie!B310&lt;&gt;"",Saisie!B310,"")</f>
      </c>
      <c r="C303" s="114">
        <f>IF(Saisie!C310&lt;&gt;"",Saisie!C310,"")</f>
      </c>
      <c r="D303" s="115">
        <f>IF($A303&lt;&gt;"",Saisie!T310,"")</f>
      </c>
      <c r="E303" s="115">
        <f>IF($A303&lt;&gt;"",Saisie!U310,"")</f>
      </c>
      <c r="F303" s="115">
        <f>IF($A303&lt;&gt;"",Saisie!V310,"")</f>
      </c>
      <c r="G303" s="130">
        <f>IF($A303&lt;&gt;"",Saisie!W310,"")</f>
      </c>
      <c r="H303" s="128">
        <f>IF($A303&lt;&gt;"",Saisie!X310,"")</f>
      </c>
    </row>
    <row r="304" spans="1:8" ht="12.75">
      <c r="A304" s="113">
        <f>IF(Saisie!A311&lt;&gt;"",Saisie!A311,"")</f>
      </c>
      <c r="B304" s="114">
        <f>IF(Saisie!B311&lt;&gt;"",Saisie!B311,"")</f>
      </c>
      <c r="C304" s="114">
        <f>IF(Saisie!C311&lt;&gt;"",Saisie!C311,"")</f>
      </c>
      <c r="D304" s="115">
        <f>IF($A304&lt;&gt;"",Saisie!T311,"")</f>
      </c>
      <c r="E304" s="115">
        <f>IF($A304&lt;&gt;"",Saisie!U311,"")</f>
      </c>
      <c r="F304" s="115">
        <f>IF($A304&lt;&gt;"",Saisie!V311,"")</f>
      </c>
      <c r="G304" s="130">
        <f>IF($A304&lt;&gt;"",Saisie!W311,"")</f>
      </c>
      <c r="H304" s="128">
        <f>IF($A304&lt;&gt;"",Saisie!X311,"")</f>
      </c>
    </row>
    <row r="305" spans="1:8" ht="12.75">
      <c r="A305" s="113">
        <f>IF(Saisie!A312&lt;&gt;"",Saisie!A312,"")</f>
      </c>
      <c r="B305" s="114">
        <f>IF(Saisie!B312&lt;&gt;"",Saisie!B312,"")</f>
      </c>
      <c r="C305" s="114">
        <f>IF(Saisie!C312&lt;&gt;"",Saisie!C312,"")</f>
      </c>
      <c r="D305" s="115">
        <f>IF($A305&lt;&gt;"",Saisie!T312,"")</f>
      </c>
      <c r="E305" s="115">
        <f>IF($A305&lt;&gt;"",Saisie!U312,"")</f>
      </c>
      <c r="F305" s="115">
        <f>IF($A305&lt;&gt;"",Saisie!V312,"")</f>
      </c>
      <c r="G305" s="130">
        <f>IF($A305&lt;&gt;"",Saisie!W312,"")</f>
      </c>
      <c r="H305" s="128">
        <f>IF($A305&lt;&gt;"",Saisie!X312,"")</f>
      </c>
    </row>
    <row r="306" spans="1:8" ht="13.5" thickBot="1">
      <c r="A306" s="116">
        <f>IF(Saisie!A313&lt;&gt;"",Saisie!A313,"")</f>
      </c>
      <c r="B306" s="117">
        <f>IF(Saisie!B313&lt;&gt;"",Saisie!B313,"")</f>
      </c>
      <c r="C306" s="117">
        <f>IF(Saisie!C313&lt;&gt;"",Saisie!C313,"")</f>
      </c>
      <c r="D306" s="118">
        <f>IF($A306&lt;&gt;"",Saisie!T313,"")</f>
      </c>
      <c r="E306" s="118">
        <f>IF($A306&lt;&gt;"",Saisie!U313,"")</f>
      </c>
      <c r="F306" s="118">
        <f>IF($A306&lt;&gt;"",Saisie!V313,"")</f>
      </c>
      <c r="G306" s="131">
        <f>IF($A306&lt;&gt;"",Saisie!W313,"")</f>
      </c>
      <c r="H306" s="128">
        <f>IF($A306&lt;&gt;"",Saisie!X313,"")</f>
      </c>
    </row>
    <row r="307" spans="1:8" ht="12.75">
      <c r="A307" s="110">
        <f>IF(Saisie!A314&lt;&gt;"",Saisie!A314,"")</f>
      </c>
      <c r="B307" s="111">
        <f>IF(Saisie!B314&lt;&gt;"",Saisie!B314,"")</f>
      </c>
      <c r="C307" s="111">
        <f>IF(Saisie!C314&lt;&gt;"",Saisie!C314,"")</f>
      </c>
      <c r="D307" s="112">
        <f>IF($A307&lt;&gt;"",Saisie!T314,"")</f>
      </c>
      <c r="E307" s="112">
        <f>IF($A307&lt;&gt;"",Saisie!U314,"")</f>
      </c>
      <c r="F307" s="112">
        <f>IF($A307&lt;&gt;"",Saisie!V314,"")</f>
      </c>
      <c r="G307" s="129">
        <f>IF($A307&lt;&gt;"",Saisie!W314,"")</f>
      </c>
      <c r="H307" s="127">
        <f>IF($A307&lt;&gt;"",Saisie!X314,"")</f>
      </c>
    </row>
    <row r="308" spans="1:8" ht="12.75">
      <c r="A308" s="113">
        <f>IF(Saisie!A315&lt;&gt;"",Saisie!A315,"")</f>
      </c>
      <c r="B308" s="114">
        <f>IF(Saisie!B315&lt;&gt;"",Saisie!B315,"")</f>
      </c>
      <c r="C308" s="114">
        <f>IF(Saisie!C315&lt;&gt;"",Saisie!C315,"")</f>
      </c>
      <c r="D308" s="115">
        <f>IF($A308&lt;&gt;"",Saisie!T315,"")</f>
      </c>
      <c r="E308" s="115">
        <f>IF($A308&lt;&gt;"",Saisie!U315,"")</f>
      </c>
      <c r="F308" s="115">
        <f>IF($A308&lt;&gt;"",Saisie!V315,"")</f>
      </c>
      <c r="G308" s="130">
        <f>IF($A308&lt;&gt;"",Saisie!W315,"")</f>
      </c>
      <c r="H308" s="128">
        <f>IF($A308&lt;&gt;"",Saisie!X315,"")</f>
      </c>
    </row>
    <row r="309" spans="1:8" ht="12.75">
      <c r="A309" s="113">
        <f>IF(Saisie!A316&lt;&gt;"",Saisie!A316,"")</f>
      </c>
      <c r="B309" s="114">
        <f>IF(Saisie!B316&lt;&gt;"",Saisie!B316,"")</f>
      </c>
      <c r="C309" s="114">
        <f>IF(Saisie!C316&lt;&gt;"",Saisie!C316,"")</f>
      </c>
      <c r="D309" s="115">
        <f>IF($A309&lt;&gt;"",Saisie!T316,"")</f>
      </c>
      <c r="E309" s="115">
        <f>IF($A309&lt;&gt;"",Saisie!U316,"")</f>
      </c>
      <c r="F309" s="115">
        <f>IF($A309&lt;&gt;"",Saisie!V316,"")</f>
      </c>
      <c r="G309" s="130">
        <f>IF($A309&lt;&gt;"",Saisie!W316,"")</f>
      </c>
      <c r="H309" s="128">
        <f>IF($A309&lt;&gt;"",Saisie!X316,"")</f>
      </c>
    </row>
    <row r="310" spans="1:8" ht="12.75">
      <c r="A310" s="113">
        <f>IF(Saisie!A317&lt;&gt;"",Saisie!A317,"")</f>
      </c>
      <c r="B310" s="114">
        <f>IF(Saisie!B317&lt;&gt;"",Saisie!B317,"")</f>
      </c>
      <c r="C310" s="114">
        <f>IF(Saisie!C317&lt;&gt;"",Saisie!C317,"")</f>
      </c>
      <c r="D310" s="115">
        <f>IF($A310&lt;&gt;"",Saisie!T317,"")</f>
      </c>
      <c r="E310" s="115">
        <f>IF($A310&lt;&gt;"",Saisie!U317,"")</f>
      </c>
      <c r="F310" s="115">
        <f>IF($A310&lt;&gt;"",Saisie!V317,"")</f>
      </c>
      <c r="G310" s="130">
        <f>IF($A310&lt;&gt;"",Saisie!W317,"")</f>
      </c>
      <c r="H310" s="128">
        <f>IF($A310&lt;&gt;"",Saisie!X317,"")</f>
      </c>
    </row>
    <row r="311" spans="1:8" ht="12.75">
      <c r="A311" s="113">
        <f>IF(Saisie!A318&lt;&gt;"",Saisie!A318,"")</f>
      </c>
      <c r="B311" s="114">
        <f>IF(Saisie!B318&lt;&gt;"",Saisie!B318,"")</f>
      </c>
      <c r="C311" s="114">
        <f>IF(Saisie!C318&lt;&gt;"",Saisie!C318,"")</f>
      </c>
      <c r="D311" s="115">
        <f>IF($A311&lt;&gt;"",Saisie!T318,"")</f>
      </c>
      <c r="E311" s="115">
        <f>IF($A311&lt;&gt;"",Saisie!U318,"")</f>
      </c>
      <c r="F311" s="115">
        <f>IF($A311&lt;&gt;"",Saisie!V318,"")</f>
      </c>
      <c r="G311" s="130">
        <f>IF($A311&lt;&gt;"",Saisie!W318,"")</f>
      </c>
      <c r="H311" s="128">
        <f>IF($A311&lt;&gt;"",Saisie!X318,"")</f>
      </c>
    </row>
    <row r="312" spans="1:8" ht="12.75">
      <c r="A312" s="113">
        <f>IF(Saisie!A319&lt;&gt;"",Saisie!A319,"")</f>
      </c>
      <c r="B312" s="114">
        <f>IF(Saisie!B319&lt;&gt;"",Saisie!B319,"")</f>
      </c>
      <c r="C312" s="114">
        <f>IF(Saisie!C319&lt;&gt;"",Saisie!C319,"")</f>
      </c>
      <c r="D312" s="115">
        <f>IF($A312&lt;&gt;"",Saisie!T319,"")</f>
      </c>
      <c r="E312" s="115">
        <f>IF($A312&lt;&gt;"",Saisie!U319,"")</f>
      </c>
      <c r="F312" s="115">
        <f>IF($A312&lt;&gt;"",Saisie!V319,"")</f>
      </c>
      <c r="G312" s="130">
        <f>IF($A312&lt;&gt;"",Saisie!W319,"")</f>
      </c>
      <c r="H312" s="128">
        <f>IF($A312&lt;&gt;"",Saisie!X319,"")</f>
      </c>
    </row>
    <row r="313" spans="1:8" ht="12.75">
      <c r="A313" s="113">
        <f>IF(Saisie!A320&lt;&gt;"",Saisie!A320,"")</f>
      </c>
      <c r="B313" s="114">
        <f>IF(Saisie!B320&lt;&gt;"",Saisie!B320,"")</f>
      </c>
      <c r="C313" s="114">
        <f>IF(Saisie!C320&lt;&gt;"",Saisie!C320,"")</f>
      </c>
      <c r="D313" s="115">
        <f>IF($A313&lt;&gt;"",Saisie!T320,"")</f>
      </c>
      <c r="E313" s="115">
        <f>IF($A313&lt;&gt;"",Saisie!U320,"")</f>
      </c>
      <c r="F313" s="115">
        <f>IF($A313&lt;&gt;"",Saisie!V320,"")</f>
      </c>
      <c r="G313" s="130">
        <f>IF($A313&lt;&gt;"",Saisie!W320,"")</f>
      </c>
      <c r="H313" s="128">
        <f>IF($A313&lt;&gt;"",Saisie!X320,"")</f>
      </c>
    </row>
    <row r="314" spans="1:8" ht="12.75">
      <c r="A314" s="113">
        <f>IF(Saisie!A321&lt;&gt;"",Saisie!A321,"")</f>
      </c>
      <c r="B314" s="114">
        <f>IF(Saisie!B321&lt;&gt;"",Saisie!B321,"")</f>
      </c>
      <c r="C314" s="114">
        <f>IF(Saisie!C321&lt;&gt;"",Saisie!C321,"")</f>
      </c>
      <c r="D314" s="115">
        <f>IF($A314&lt;&gt;"",Saisie!T321,"")</f>
      </c>
      <c r="E314" s="115">
        <f>IF($A314&lt;&gt;"",Saisie!U321,"")</f>
      </c>
      <c r="F314" s="115">
        <f>IF($A314&lt;&gt;"",Saisie!V321,"")</f>
      </c>
      <c r="G314" s="130">
        <f>IF($A314&lt;&gt;"",Saisie!W321,"")</f>
      </c>
      <c r="H314" s="128">
        <f>IF($A314&lt;&gt;"",Saisie!X321,"")</f>
      </c>
    </row>
    <row r="315" spans="1:8" ht="12.75">
      <c r="A315" s="113">
        <f>IF(Saisie!A322&lt;&gt;"",Saisie!A322,"")</f>
      </c>
      <c r="B315" s="114">
        <f>IF(Saisie!B322&lt;&gt;"",Saisie!B322,"")</f>
      </c>
      <c r="C315" s="114">
        <f>IF(Saisie!C322&lt;&gt;"",Saisie!C322,"")</f>
      </c>
      <c r="D315" s="115">
        <f>IF($A315&lt;&gt;"",Saisie!T322,"")</f>
      </c>
      <c r="E315" s="115">
        <f>IF($A315&lt;&gt;"",Saisie!U322,"")</f>
      </c>
      <c r="F315" s="115">
        <f>IF($A315&lt;&gt;"",Saisie!V322,"")</f>
      </c>
      <c r="G315" s="130">
        <f>IF($A315&lt;&gt;"",Saisie!W322,"")</f>
      </c>
      <c r="H315" s="128">
        <f>IF($A315&lt;&gt;"",Saisie!X322,"")</f>
      </c>
    </row>
    <row r="316" spans="1:8" ht="12.75">
      <c r="A316" s="113">
        <f>IF(Saisie!A323&lt;&gt;"",Saisie!A323,"")</f>
      </c>
      <c r="B316" s="114">
        <f>IF(Saisie!B323&lt;&gt;"",Saisie!B323,"")</f>
      </c>
      <c r="C316" s="114">
        <f>IF(Saisie!C323&lt;&gt;"",Saisie!C323,"")</f>
      </c>
      <c r="D316" s="115">
        <f>IF($A316&lt;&gt;"",Saisie!T323,"")</f>
      </c>
      <c r="E316" s="115">
        <f>IF($A316&lt;&gt;"",Saisie!U323,"")</f>
      </c>
      <c r="F316" s="115">
        <f>IF($A316&lt;&gt;"",Saisie!V323,"")</f>
      </c>
      <c r="G316" s="130">
        <f>IF($A316&lt;&gt;"",Saisie!W323,"")</f>
      </c>
      <c r="H316" s="128">
        <f>IF($A316&lt;&gt;"",Saisie!X323,"")</f>
      </c>
    </row>
    <row r="317" spans="1:8" ht="12.75">
      <c r="A317" s="113">
        <f>IF(Saisie!A324&lt;&gt;"",Saisie!A324,"")</f>
      </c>
      <c r="B317" s="114">
        <f>IF(Saisie!B324&lt;&gt;"",Saisie!B324,"")</f>
      </c>
      <c r="C317" s="114">
        <f>IF(Saisie!C324&lt;&gt;"",Saisie!C324,"")</f>
      </c>
      <c r="D317" s="115">
        <f>IF($A317&lt;&gt;"",Saisie!T324,"")</f>
      </c>
      <c r="E317" s="115">
        <f>IF($A317&lt;&gt;"",Saisie!U324,"")</f>
      </c>
      <c r="F317" s="115">
        <f>IF($A317&lt;&gt;"",Saisie!V324,"")</f>
      </c>
      <c r="G317" s="130">
        <f>IF($A317&lt;&gt;"",Saisie!W324,"")</f>
      </c>
      <c r="H317" s="128">
        <f>IF($A317&lt;&gt;"",Saisie!X324,"")</f>
      </c>
    </row>
    <row r="318" spans="1:8" ht="12.75">
      <c r="A318" s="113">
        <f>IF(Saisie!A325&lt;&gt;"",Saisie!A325,"")</f>
      </c>
      <c r="B318" s="114">
        <f>IF(Saisie!B325&lt;&gt;"",Saisie!B325,"")</f>
      </c>
      <c r="C318" s="114">
        <f>IF(Saisie!C325&lt;&gt;"",Saisie!C325,"")</f>
      </c>
      <c r="D318" s="115">
        <f>IF($A318&lt;&gt;"",Saisie!T325,"")</f>
      </c>
      <c r="E318" s="115">
        <f>IF($A318&lt;&gt;"",Saisie!U325,"")</f>
      </c>
      <c r="F318" s="115">
        <f>IF($A318&lt;&gt;"",Saisie!V325,"")</f>
      </c>
      <c r="G318" s="130">
        <f>IF($A318&lt;&gt;"",Saisie!W325,"")</f>
      </c>
      <c r="H318" s="128">
        <f>IF($A318&lt;&gt;"",Saisie!X325,"")</f>
      </c>
    </row>
    <row r="319" spans="1:8" ht="12.75">
      <c r="A319" s="113">
        <f>IF(Saisie!A326&lt;&gt;"",Saisie!A326,"")</f>
      </c>
      <c r="B319" s="114">
        <f>IF(Saisie!B326&lt;&gt;"",Saisie!B326,"")</f>
      </c>
      <c r="C319" s="114">
        <f>IF(Saisie!C326&lt;&gt;"",Saisie!C326,"")</f>
      </c>
      <c r="D319" s="115">
        <f>IF($A319&lt;&gt;"",Saisie!T326,"")</f>
      </c>
      <c r="E319" s="115">
        <f>IF($A319&lt;&gt;"",Saisie!U326,"")</f>
      </c>
      <c r="F319" s="115">
        <f>IF($A319&lt;&gt;"",Saisie!V326,"")</f>
      </c>
      <c r="G319" s="130">
        <f>IF($A319&lt;&gt;"",Saisie!W326,"")</f>
      </c>
      <c r="H319" s="128">
        <f>IF($A319&lt;&gt;"",Saisie!X326,"")</f>
      </c>
    </row>
    <row r="320" spans="1:8" ht="12.75">
      <c r="A320" s="113">
        <f>IF(Saisie!A327&lt;&gt;"",Saisie!A327,"")</f>
      </c>
      <c r="B320" s="114">
        <f>IF(Saisie!B327&lt;&gt;"",Saisie!B327,"")</f>
      </c>
      <c r="C320" s="114">
        <f>IF(Saisie!C327&lt;&gt;"",Saisie!C327,"")</f>
      </c>
      <c r="D320" s="115">
        <f>IF($A320&lt;&gt;"",Saisie!T327,"")</f>
      </c>
      <c r="E320" s="115">
        <f>IF($A320&lt;&gt;"",Saisie!U327,"")</f>
      </c>
      <c r="F320" s="115">
        <f>IF($A320&lt;&gt;"",Saisie!V327,"")</f>
      </c>
      <c r="G320" s="130">
        <f>IF($A320&lt;&gt;"",Saisie!W327,"")</f>
      </c>
      <c r="H320" s="128">
        <f>IF($A320&lt;&gt;"",Saisie!X327,"")</f>
      </c>
    </row>
    <row r="321" spans="1:8" ht="12.75">
      <c r="A321" s="113">
        <f>IF(Saisie!A328&lt;&gt;"",Saisie!A328,"")</f>
      </c>
      <c r="B321" s="114">
        <f>IF(Saisie!B328&lt;&gt;"",Saisie!B328,"")</f>
      </c>
      <c r="C321" s="114">
        <f>IF(Saisie!C328&lt;&gt;"",Saisie!C328,"")</f>
      </c>
      <c r="D321" s="115">
        <f>IF($A321&lt;&gt;"",Saisie!T328,"")</f>
      </c>
      <c r="E321" s="115">
        <f>IF($A321&lt;&gt;"",Saisie!U328,"")</f>
      </c>
      <c r="F321" s="115">
        <f>IF($A321&lt;&gt;"",Saisie!V328,"")</f>
      </c>
      <c r="G321" s="130">
        <f>IF($A321&lt;&gt;"",Saisie!W328,"")</f>
      </c>
      <c r="H321" s="128">
        <f>IF($A321&lt;&gt;"",Saisie!X328,"")</f>
      </c>
    </row>
    <row r="322" spans="1:8" ht="12.75">
      <c r="A322" s="113">
        <f>IF(Saisie!A329&lt;&gt;"",Saisie!A329,"")</f>
      </c>
      <c r="B322" s="114">
        <f>IF(Saisie!B329&lt;&gt;"",Saisie!B329,"")</f>
      </c>
      <c r="C322" s="114">
        <f>IF(Saisie!C329&lt;&gt;"",Saisie!C329,"")</f>
      </c>
      <c r="D322" s="115">
        <f>IF($A322&lt;&gt;"",Saisie!T329,"")</f>
      </c>
      <c r="E322" s="115">
        <f>IF($A322&lt;&gt;"",Saisie!U329,"")</f>
      </c>
      <c r="F322" s="115">
        <f>IF($A322&lt;&gt;"",Saisie!V329,"")</f>
      </c>
      <c r="G322" s="130">
        <f>IF($A322&lt;&gt;"",Saisie!W329,"")</f>
      </c>
      <c r="H322" s="128">
        <f>IF($A322&lt;&gt;"",Saisie!X329,"")</f>
      </c>
    </row>
    <row r="323" spans="1:8" ht="12.75">
      <c r="A323" s="113">
        <f>IF(Saisie!A330&lt;&gt;"",Saisie!A330,"")</f>
      </c>
      <c r="B323" s="114">
        <f>IF(Saisie!B330&lt;&gt;"",Saisie!B330,"")</f>
      </c>
      <c r="C323" s="114">
        <f>IF(Saisie!C330&lt;&gt;"",Saisie!C330,"")</f>
      </c>
      <c r="D323" s="115">
        <f>IF($A323&lt;&gt;"",Saisie!T330,"")</f>
      </c>
      <c r="E323" s="115">
        <f>IF($A323&lt;&gt;"",Saisie!U330,"")</f>
      </c>
      <c r="F323" s="115">
        <f>IF($A323&lt;&gt;"",Saisie!V330,"")</f>
      </c>
      <c r="G323" s="130">
        <f>IF($A323&lt;&gt;"",Saisie!W330,"")</f>
      </c>
      <c r="H323" s="128">
        <f>IF($A323&lt;&gt;"",Saisie!X330,"")</f>
      </c>
    </row>
    <row r="324" spans="1:8" ht="12.75">
      <c r="A324" s="113">
        <f>IF(Saisie!A331&lt;&gt;"",Saisie!A331,"")</f>
      </c>
      <c r="B324" s="114">
        <f>IF(Saisie!B331&lt;&gt;"",Saisie!B331,"")</f>
      </c>
      <c r="C324" s="114">
        <f>IF(Saisie!C331&lt;&gt;"",Saisie!C331,"")</f>
      </c>
      <c r="D324" s="115">
        <f>IF($A324&lt;&gt;"",Saisie!T331,"")</f>
      </c>
      <c r="E324" s="115">
        <f>IF($A324&lt;&gt;"",Saisie!U331,"")</f>
      </c>
      <c r="F324" s="115">
        <f>IF($A324&lt;&gt;"",Saisie!V331,"")</f>
      </c>
      <c r="G324" s="130">
        <f>IF($A324&lt;&gt;"",Saisie!W331,"")</f>
      </c>
      <c r="H324" s="128">
        <f>IF($A324&lt;&gt;"",Saisie!X331,"")</f>
      </c>
    </row>
    <row r="325" spans="1:8" ht="12.75">
      <c r="A325" s="113">
        <f>IF(Saisie!A332&lt;&gt;"",Saisie!A332,"")</f>
      </c>
      <c r="B325" s="114">
        <f>IF(Saisie!B332&lt;&gt;"",Saisie!B332,"")</f>
      </c>
      <c r="C325" s="114">
        <f>IF(Saisie!C332&lt;&gt;"",Saisie!C332,"")</f>
      </c>
      <c r="D325" s="115">
        <f>IF($A325&lt;&gt;"",Saisie!T332,"")</f>
      </c>
      <c r="E325" s="115">
        <f>IF($A325&lt;&gt;"",Saisie!U332,"")</f>
      </c>
      <c r="F325" s="115">
        <f>IF($A325&lt;&gt;"",Saisie!V332,"")</f>
      </c>
      <c r="G325" s="130">
        <f>IF($A325&lt;&gt;"",Saisie!W332,"")</f>
      </c>
      <c r="H325" s="128">
        <f>IF($A325&lt;&gt;"",Saisie!X332,"")</f>
      </c>
    </row>
    <row r="326" spans="1:8" ht="12.75">
      <c r="A326" s="113">
        <f>IF(Saisie!A333&lt;&gt;"",Saisie!A333,"")</f>
      </c>
      <c r="B326" s="114">
        <f>IF(Saisie!B333&lt;&gt;"",Saisie!B333,"")</f>
      </c>
      <c r="C326" s="114">
        <f>IF(Saisie!C333&lt;&gt;"",Saisie!C333,"")</f>
      </c>
      <c r="D326" s="115">
        <f>IF($A326&lt;&gt;"",Saisie!T333,"")</f>
      </c>
      <c r="E326" s="115">
        <f>IF($A326&lt;&gt;"",Saisie!U333,"")</f>
      </c>
      <c r="F326" s="115">
        <f>IF($A326&lt;&gt;"",Saisie!V333,"")</f>
      </c>
      <c r="G326" s="130">
        <f>IF($A326&lt;&gt;"",Saisie!W333,"")</f>
      </c>
      <c r="H326" s="128">
        <f>IF($A326&lt;&gt;"",Saisie!X333,"")</f>
      </c>
    </row>
    <row r="327" spans="1:8" ht="12.75">
      <c r="A327" s="113">
        <f>IF(Saisie!A334&lt;&gt;"",Saisie!A334,"")</f>
      </c>
      <c r="B327" s="114">
        <f>IF(Saisie!B334&lt;&gt;"",Saisie!B334,"")</f>
      </c>
      <c r="C327" s="114">
        <f>IF(Saisie!C334&lt;&gt;"",Saisie!C334,"")</f>
      </c>
      <c r="D327" s="115">
        <f>IF($A327&lt;&gt;"",Saisie!T334,"")</f>
      </c>
      <c r="E327" s="115">
        <f>IF($A327&lt;&gt;"",Saisie!U334,"")</f>
      </c>
      <c r="F327" s="115">
        <f>IF($A327&lt;&gt;"",Saisie!V334,"")</f>
      </c>
      <c r="G327" s="130">
        <f>IF($A327&lt;&gt;"",Saisie!W334,"")</f>
      </c>
      <c r="H327" s="128">
        <f>IF($A327&lt;&gt;"",Saisie!X334,"")</f>
      </c>
    </row>
    <row r="328" spans="1:8" ht="12.75">
      <c r="A328" s="113">
        <f>IF(Saisie!A335&lt;&gt;"",Saisie!A335,"")</f>
      </c>
      <c r="B328" s="114">
        <f>IF(Saisie!B335&lt;&gt;"",Saisie!B335,"")</f>
      </c>
      <c r="C328" s="114">
        <f>IF(Saisie!C335&lt;&gt;"",Saisie!C335,"")</f>
      </c>
      <c r="D328" s="115">
        <f>IF($A328&lt;&gt;"",Saisie!T335,"")</f>
      </c>
      <c r="E328" s="115">
        <f>IF($A328&lt;&gt;"",Saisie!U335,"")</f>
      </c>
      <c r="F328" s="115">
        <f>IF($A328&lt;&gt;"",Saisie!V335,"")</f>
      </c>
      <c r="G328" s="130">
        <f>IF($A328&lt;&gt;"",Saisie!W335,"")</f>
      </c>
      <c r="H328" s="128">
        <f>IF($A328&lt;&gt;"",Saisie!X335,"")</f>
      </c>
    </row>
    <row r="329" spans="1:8" ht="12.75">
      <c r="A329" s="113">
        <f>IF(Saisie!A336&lt;&gt;"",Saisie!A336,"")</f>
      </c>
      <c r="B329" s="114">
        <f>IF(Saisie!B336&lt;&gt;"",Saisie!B336,"")</f>
      </c>
      <c r="C329" s="114">
        <f>IF(Saisie!C336&lt;&gt;"",Saisie!C336,"")</f>
      </c>
      <c r="D329" s="115">
        <f>IF($A329&lt;&gt;"",Saisie!T336,"")</f>
      </c>
      <c r="E329" s="115">
        <f>IF($A329&lt;&gt;"",Saisie!U336,"")</f>
      </c>
      <c r="F329" s="115">
        <f>IF($A329&lt;&gt;"",Saisie!V336,"")</f>
      </c>
      <c r="G329" s="130">
        <f>IF($A329&lt;&gt;"",Saisie!W336,"")</f>
      </c>
      <c r="H329" s="128">
        <f>IF($A329&lt;&gt;"",Saisie!X336,"")</f>
      </c>
    </row>
    <row r="330" spans="1:8" ht="12.75">
      <c r="A330" s="113">
        <f>IF(Saisie!A337&lt;&gt;"",Saisie!A337,"")</f>
      </c>
      <c r="B330" s="114">
        <f>IF(Saisie!B337&lt;&gt;"",Saisie!B337,"")</f>
      </c>
      <c r="C330" s="114">
        <f>IF(Saisie!C337&lt;&gt;"",Saisie!C337,"")</f>
      </c>
      <c r="D330" s="115">
        <f>IF($A330&lt;&gt;"",Saisie!T337,"")</f>
      </c>
      <c r="E330" s="115">
        <f>IF($A330&lt;&gt;"",Saisie!U337,"")</f>
      </c>
      <c r="F330" s="115">
        <f>IF($A330&lt;&gt;"",Saisie!V337,"")</f>
      </c>
      <c r="G330" s="130">
        <f>IF($A330&lt;&gt;"",Saisie!W337,"")</f>
      </c>
      <c r="H330" s="128">
        <f>IF($A330&lt;&gt;"",Saisie!X337,"")</f>
      </c>
    </row>
    <row r="331" spans="1:8" ht="12.75">
      <c r="A331" s="113">
        <f>IF(Saisie!A338&lt;&gt;"",Saisie!A338,"")</f>
      </c>
      <c r="B331" s="114">
        <f>IF(Saisie!B338&lt;&gt;"",Saisie!B338,"")</f>
      </c>
      <c r="C331" s="114">
        <f>IF(Saisie!C338&lt;&gt;"",Saisie!C338,"")</f>
      </c>
      <c r="D331" s="115">
        <f>IF($A331&lt;&gt;"",Saisie!T338,"")</f>
      </c>
      <c r="E331" s="115">
        <f>IF($A331&lt;&gt;"",Saisie!U338,"")</f>
      </c>
      <c r="F331" s="115">
        <f>IF($A331&lt;&gt;"",Saisie!V338,"")</f>
      </c>
      <c r="G331" s="130">
        <f>IF($A331&lt;&gt;"",Saisie!W338,"")</f>
      </c>
      <c r="H331" s="128">
        <f>IF($A331&lt;&gt;"",Saisie!X338,"")</f>
      </c>
    </row>
    <row r="332" spans="1:8" ht="12.75">
      <c r="A332" s="113">
        <f>IF(Saisie!A339&lt;&gt;"",Saisie!A339,"")</f>
      </c>
      <c r="B332" s="114">
        <f>IF(Saisie!B339&lt;&gt;"",Saisie!B339,"")</f>
      </c>
      <c r="C332" s="114">
        <f>IF(Saisie!C339&lt;&gt;"",Saisie!C339,"")</f>
      </c>
      <c r="D332" s="115">
        <f>IF($A332&lt;&gt;"",Saisie!T339,"")</f>
      </c>
      <c r="E332" s="115">
        <f>IF($A332&lt;&gt;"",Saisie!U339,"")</f>
      </c>
      <c r="F332" s="115">
        <f>IF($A332&lt;&gt;"",Saisie!V339,"")</f>
      </c>
      <c r="G332" s="130">
        <f>IF($A332&lt;&gt;"",Saisie!W339,"")</f>
      </c>
      <c r="H332" s="128">
        <f>IF($A332&lt;&gt;"",Saisie!X339,"")</f>
      </c>
    </row>
    <row r="333" spans="1:8" ht="12.75">
      <c r="A333" s="113">
        <f>IF(Saisie!A340&lt;&gt;"",Saisie!A340,"")</f>
      </c>
      <c r="B333" s="114">
        <f>IF(Saisie!B340&lt;&gt;"",Saisie!B340,"")</f>
      </c>
      <c r="C333" s="114">
        <f>IF(Saisie!C340&lt;&gt;"",Saisie!C340,"")</f>
      </c>
      <c r="D333" s="115">
        <f>IF($A333&lt;&gt;"",Saisie!T340,"")</f>
      </c>
      <c r="E333" s="115">
        <f>IF($A333&lt;&gt;"",Saisie!U340,"")</f>
      </c>
      <c r="F333" s="115">
        <f>IF($A333&lt;&gt;"",Saisie!V340,"")</f>
      </c>
      <c r="G333" s="130">
        <f>IF($A333&lt;&gt;"",Saisie!W340,"")</f>
      </c>
      <c r="H333" s="128">
        <f>IF($A333&lt;&gt;"",Saisie!X340,"")</f>
      </c>
    </row>
    <row r="334" spans="1:8" ht="12.75">
      <c r="A334" s="113">
        <f>IF(Saisie!A341&lt;&gt;"",Saisie!A341,"")</f>
      </c>
      <c r="B334" s="114">
        <f>IF(Saisie!B341&lt;&gt;"",Saisie!B341,"")</f>
      </c>
      <c r="C334" s="114">
        <f>IF(Saisie!C341&lt;&gt;"",Saisie!C341,"")</f>
      </c>
      <c r="D334" s="115">
        <f>IF($A334&lt;&gt;"",Saisie!T341,"")</f>
      </c>
      <c r="E334" s="115">
        <f>IF($A334&lt;&gt;"",Saisie!U341,"")</f>
      </c>
      <c r="F334" s="115">
        <f>IF($A334&lt;&gt;"",Saisie!V341,"")</f>
      </c>
      <c r="G334" s="130">
        <f>IF($A334&lt;&gt;"",Saisie!W341,"")</f>
      </c>
      <c r="H334" s="128">
        <f>IF($A334&lt;&gt;"",Saisie!X341,"")</f>
      </c>
    </row>
    <row r="335" spans="1:8" ht="12.75">
      <c r="A335" s="113">
        <f>IF(Saisie!A342&lt;&gt;"",Saisie!A342,"")</f>
      </c>
      <c r="B335" s="114">
        <f>IF(Saisie!B342&lt;&gt;"",Saisie!B342,"")</f>
      </c>
      <c r="C335" s="114">
        <f>IF(Saisie!C342&lt;&gt;"",Saisie!C342,"")</f>
      </c>
      <c r="D335" s="115">
        <f>IF($A335&lt;&gt;"",Saisie!T342,"")</f>
      </c>
      <c r="E335" s="115">
        <f>IF($A335&lt;&gt;"",Saisie!U342,"")</f>
      </c>
      <c r="F335" s="115">
        <f>IF($A335&lt;&gt;"",Saisie!V342,"")</f>
      </c>
      <c r="G335" s="130">
        <f>IF($A335&lt;&gt;"",Saisie!W342,"")</f>
      </c>
      <c r="H335" s="128">
        <f>IF($A335&lt;&gt;"",Saisie!X342,"")</f>
      </c>
    </row>
    <row r="336" spans="1:8" ht="13.5" thickBot="1">
      <c r="A336" s="116">
        <f>IF(Saisie!A343&lt;&gt;"",Saisie!A343,"")</f>
      </c>
      <c r="B336" s="117">
        <f>IF(Saisie!B343&lt;&gt;"",Saisie!B343,"")</f>
      </c>
      <c r="C336" s="117">
        <f>IF(Saisie!C343&lt;&gt;"",Saisie!C343,"")</f>
      </c>
      <c r="D336" s="118">
        <f>IF($A336&lt;&gt;"",Saisie!T343,"")</f>
      </c>
      <c r="E336" s="118">
        <f>IF($A336&lt;&gt;"",Saisie!U343,"")</f>
      </c>
      <c r="F336" s="118">
        <f>IF($A336&lt;&gt;"",Saisie!V343,"")</f>
      </c>
      <c r="G336" s="131">
        <f>IF($A336&lt;&gt;"",Saisie!W343,"")</f>
      </c>
      <c r="H336" s="128">
        <f>IF($A336&lt;&gt;"",Saisie!X343,"")</f>
      </c>
    </row>
    <row r="337" spans="4:8" ht="12.75">
      <c r="D337" s="31"/>
      <c r="E337" s="31"/>
      <c r="F337" s="31"/>
      <c r="G337" s="31"/>
      <c r="H337" s="31"/>
    </row>
    <row r="338" spans="4:8" ht="12.75">
      <c r="D338" s="31"/>
      <c r="E338" s="31"/>
      <c r="F338" s="31"/>
      <c r="G338" s="31"/>
      <c r="H338" s="31"/>
    </row>
    <row r="339" spans="4:8" ht="12.75">
      <c r="D339" s="31"/>
      <c r="E339" s="31"/>
      <c r="F339" s="31"/>
      <c r="G339" s="31"/>
      <c r="H339" s="31"/>
    </row>
    <row r="340" spans="4:8" ht="12.75">
      <c r="D340" s="31"/>
      <c r="E340" s="31"/>
      <c r="F340" s="31"/>
      <c r="G340" s="31"/>
      <c r="H340" s="31"/>
    </row>
    <row r="341" spans="4:8" ht="12.75">
      <c r="D341" s="31"/>
      <c r="E341" s="31"/>
      <c r="F341" s="31"/>
      <c r="G341" s="31"/>
      <c r="H341" s="31"/>
    </row>
    <row r="342" spans="4:8" ht="12.75">
      <c r="D342" s="31"/>
      <c r="E342" s="31"/>
      <c r="F342" s="31"/>
      <c r="G342" s="31"/>
      <c r="H342" s="31"/>
    </row>
    <row r="343" spans="4:8" ht="12.75">
      <c r="D343" s="31"/>
      <c r="E343" s="31"/>
      <c r="F343" s="31"/>
      <c r="G343" s="31"/>
      <c r="H343" s="31"/>
    </row>
    <row r="344" spans="4:8" ht="12.75">
      <c r="D344" s="31"/>
      <c r="E344" s="31"/>
      <c r="F344" s="31"/>
      <c r="G344" s="31"/>
      <c r="H344" s="31"/>
    </row>
    <row r="345" spans="4:8" ht="12.75">
      <c r="D345" s="31"/>
      <c r="E345" s="31"/>
      <c r="F345" s="31"/>
      <c r="G345" s="31"/>
      <c r="H345" s="31"/>
    </row>
    <row r="346" spans="4:8" ht="12.75">
      <c r="D346" s="31"/>
      <c r="E346" s="31"/>
      <c r="F346" s="31"/>
      <c r="G346" s="31"/>
      <c r="H346" s="31"/>
    </row>
    <row r="347" spans="4:8" ht="12.75">
      <c r="D347" s="31"/>
      <c r="E347" s="31"/>
      <c r="F347" s="31"/>
      <c r="G347" s="31"/>
      <c r="H347" s="31"/>
    </row>
    <row r="348" spans="4:8" ht="12.75">
      <c r="D348" s="31"/>
      <c r="E348" s="31"/>
      <c r="F348" s="31"/>
      <c r="G348" s="31"/>
      <c r="H348" s="31"/>
    </row>
    <row r="349" spans="4:8" ht="12.75">
      <c r="D349" s="31"/>
      <c r="E349" s="31"/>
      <c r="F349" s="31"/>
      <c r="G349" s="31"/>
      <c r="H349" s="31"/>
    </row>
    <row r="350" spans="4:8" ht="12.75">
      <c r="D350" s="31"/>
      <c r="E350" s="31"/>
      <c r="F350" s="31"/>
      <c r="G350" s="31"/>
      <c r="H350" s="31"/>
    </row>
    <row r="351" spans="4:8" ht="12.75">
      <c r="D351" s="31"/>
      <c r="E351" s="31"/>
      <c r="F351" s="31"/>
      <c r="G351" s="31"/>
      <c r="H351" s="31"/>
    </row>
    <row r="352" spans="4:8" ht="12.75">
      <c r="D352" s="31"/>
      <c r="E352" s="31"/>
      <c r="F352" s="31"/>
      <c r="G352" s="31"/>
      <c r="H352" s="31"/>
    </row>
    <row r="353" spans="4:8" ht="12.75">
      <c r="D353" s="31"/>
      <c r="E353" s="31"/>
      <c r="F353" s="31"/>
      <c r="G353" s="31"/>
      <c r="H353" s="31"/>
    </row>
    <row r="354" spans="4:8" ht="12.75">
      <c r="D354" s="31"/>
      <c r="E354" s="31"/>
      <c r="F354" s="31"/>
      <c r="G354" s="31"/>
      <c r="H354" s="31"/>
    </row>
    <row r="355" spans="4:8" ht="12.75">
      <c r="D355" s="31"/>
      <c r="E355" s="31"/>
      <c r="F355" s="31"/>
      <c r="G355" s="31"/>
      <c r="H355" s="31"/>
    </row>
    <row r="356" spans="4:8" ht="12.75">
      <c r="D356" s="31"/>
      <c r="E356" s="31"/>
      <c r="F356" s="31"/>
      <c r="G356" s="31"/>
      <c r="H356" s="31"/>
    </row>
    <row r="357" spans="4:8" ht="12.75">
      <c r="D357" s="31"/>
      <c r="E357" s="31"/>
      <c r="F357" s="31"/>
      <c r="G357" s="31"/>
      <c r="H357" s="31"/>
    </row>
    <row r="358" spans="4:8" ht="12.75">
      <c r="D358" s="31"/>
      <c r="E358" s="31"/>
      <c r="F358" s="31"/>
      <c r="G358" s="31"/>
      <c r="H358" s="31"/>
    </row>
    <row r="359" spans="4:8" ht="12.75">
      <c r="D359" s="31"/>
      <c r="E359" s="31"/>
      <c r="F359" s="31"/>
      <c r="G359" s="31"/>
      <c r="H359" s="31"/>
    </row>
    <row r="360" spans="4:8" ht="12.75">
      <c r="D360" s="31"/>
      <c r="E360" s="31"/>
      <c r="F360" s="31"/>
      <c r="G360" s="31"/>
      <c r="H360" s="31"/>
    </row>
    <row r="361" spans="4:8" ht="12.75">
      <c r="D361" s="31"/>
      <c r="E361" s="31"/>
      <c r="F361" s="31"/>
      <c r="G361" s="31"/>
      <c r="H361" s="31"/>
    </row>
    <row r="362" spans="4:8" ht="12.75">
      <c r="D362" s="31"/>
      <c r="E362" s="31"/>
      <c r="F362" s="31"/>
      <c r="G362" s="31"/>
      <c r="H362" s="31"/>
    </row>
    <row r="363" spans="4:8" ht="12.75">
      <c r="D363" s="31"/>
      <c r="E363" s="31"/>
      <c r="F363" s="31"/>
      <c r="G363" s="31"/>
      <c r="H363" s="31"/>
    </row>
    <row r="364" spans="4:8" ht="12.75">
      <c r="D364" s="31"/>
      <c r="E364" s="31"/>
      <c r="F364" s="31"/>
      <c r="G364" s="31"/>
      <c r="H364" s="31"/>
    </row>
    <row r="365" spans="4:8" ht="12.75">
      <c r="D365" s="31"/>
      <c r="E365" s="31"/>
      <c r="F365" s="31"/>
      <c r="G365" s="31"/>
      <c r="H365" s="31"/>
    </row>
    <row r="366" spans="4:8" ht="12.75">
      <c r="D366" s="31"/>
      <c r="E366" s="31"/>
      <c r="F366" s="31"/>
      <c r="G366" s="31"/>
      <c r="H366" s="31"/>
    </row>
    <row r="367" spans="4:8" ht="12.75">
      <c r="D367" s="31"/>
      <c r="E367" s="31"/>
      <c r="F367" s="31"/>
      <c r="G367" s="31"/>
      <c r="H367" s="31"/>
    </row>
    <row r="368" spans="4:8" ht="12.75">
      <c r="D368" s="31"/>
      <c r="E368" s="31"/>
      <c r="F368" s="31"/>
      <c r="G368" s="31"/>
      <c r="H368" s="31"/>
    </row>
    <row r="369" spans="4:8" ht="12.75">
      <c r="D369" s="31"/>
      <c r="E369" s="31"/>
      <c r="F369" s="31"/>
      <c r="G369" s="31"/>
      <c r="H369" s="31"/>
    </row>
    <row r="370" spans="4:8" ht="12.75">
      <c r="D370" s="31"/>
      <c r="E370" s="31"/>
      <c r="F370" s="31"/>
      <c r="G370" s="31"/>
      <c r="H370" s="31"/>
    </row>
    <row r="371" spans="4:8" ht="12.75">
      <c r="D371" s="31"/>
      <c r="E371" s="31"/>
      <c r="F371" s="31"/>
      <c r="G371" s="31"/>
      <c r="H371" s="31"/>
    </row>
    <row r="372" spans="4:8" ht="12.75">
      <c r="D372" s="31"/>
      <c r="E372" s="31"/>
      <c r="F372" s="31"/>
      <c r="G372" s="31"/>
      <c r="H372" s="31"/>
    </row>
    <row r="373" spans="4:8" ht="12.75">
      <c r="D373" s="31"/>
      <c r="E373" s="31"/>
      <c r="F373" s="31"/>
      <c r="G373" s="31"/>
      <c r="H373" s="31"/>
    </row>
    <row r="374" spans="4:8" ht="12.75">
      <c r="D374" s="31"/>
      <c r="E374" s="31"/>
      <c r="F374" s="31"/>
      <c r="G374" s="31"/>
      <c r="H374" s="31"/>
    </row>
    <row r="375" spans="4:8" ht="12.75">
      <c r="D375" s="31"/>
      <c r="E375" s="31"/>
      <c r="F375" s="31"/>
      <c r="G375" s="31"/>
      <c r="H375" s="31"/>
    </row>
    <row r="376" spans="4:8" ht="12.75">
      <c r="D376" s="31"/>
      <c r="E376" s="31"/>
      <c r="F376" s="31"/>
      <c r="G376" s="31"/>
      <c r="H376" s="31"/>
    </row>
    <row r="377" spans="4:8" ht="12.75">
      <c r="D377" s="31"/>
      <c r="E377" s="31"/>
      <c r="F377" s="31"/>
      <c r="G377" s="31"/>
      <c r="H377" s="31"/>
    </row>
    <row r="378" spans="4:8" ht="12.75">
      <c r="D378" s="31"/>
      <c r="E378" s="31"/>
      <c r="F378" s="31"/>
      <c r="G378" s="31"/>
      <c r="H378" s="31"/>
    </row>
    <row r="379" spans="4:8" ht="12.75">
      <c r="D379" s="31"/>
      <c r="E379" s="31"/>
      <c r="F379" s="31"/>
      <c r="G379" s="31"/>
      <c r="H379" s="31"/>
    </row>
    <row r="380" spans="4:8" ht="12.75">
      <c r="D380" s="31"/>
      <c r="E380" s="31"/>
      <c r="F380" s="31"/>
      <c r="G380" s="31"/>
      <c r="H380" s="31"/>
    </row>
    <row r="381" spans="4:8" ht="12.75">
      <c r="D381" s="31"/>
      <c r="E381" s="31"/>
      <c r="F381" s="31"/>
      <c r="G381" s="31"/>
      <c r="H381" s="31"/>
    </row>
    <row r="382" spans="4:8" ht="12.75">
      <c r="D382" s="31"/>
      <c r="E382" s="31"/>
      <c r="F382" s="31"/>
      <c r="G382" s="31"/>
      <c r="H382" s="31"/>
    </row>
    <row r="383" spans="4:8" ht="12.75">
      <c r="D383" s="31"/>
      <c r="E383" s="31"/>
      <c r="F383" s="31"/>
      <c r="G383" s="31"/>
      <c r="H383" s="31"/>
    </row>
    <row r="384" spans="4:8" ht="12.75">
      <c r="D384" s="31"/>
      <c r="E384" s="31"/>
      <c r="F384" s="31"/>
      <c r="G384" s="31"/>
      <c r="H384" s="31"/>
    </row>
    <row r="385" spans="4:8" ht="12.75">
      <c r="D385" s="31"/>
      <c r="E385" s="31"/>
      <c r="F385" s="31"/>
      <c r="G385" s="31"/>
      <c r="H385" s="31"/>
    </row>
    <row r="386" spans="4:8" ht="12.75">
      <c r="D386" s="31"/>
      <c r="E386" s="31"/>
      <c r="F386" s="31"/>
      <c r="G386" s="31"/>
      <c r="H386" s="31"/>
    </row>
    <row r="387" spans="4:8" ht="12.75">
      <c r="D387" s="31"/>
      <c r="E387" s="31"/>
      <c r="F387" s="31"/>
      <c r="G387" s="31"/>
      <c r="H387" s="31"/>
    </row>
    <row r="388" spans="4:8" ht="12.75">
      <c r="D388" s="31"/>
      <c r="E388" s="31"/>
      <c r="F388" s="31"/>
      <c r="G388" s="31"/>
      <c r="H388" s="31"/>
    </row>
    <row r="389" spans="4:8" ht="12.75">
      <c r="D389" s="31"/>
      <c r="E389" s="31"/>
      <c r="F389" s="31"/>
      <c r="G389" s="31"/>
      <c r="H389" s="31"/>
    </row>
    <row r="390" spans="4:8" ht="12.75">
      <c r="D390" s="31"/>
      <c r="E390" s="31"/>
      <c r="F390" s="31"/>
      <c r="G390" s="31"/>
      <c r="H390" s="31"/>
    </row>
    <row r="391" spans="4:8" ht="12.75">
      <c r="D391" s="31"/>
      <c r="E391" s="31"/>
      <c r="F391" s="31"/>
      <c r="G391" s="31"/>
      <c r="H391" s="31"/>
    </row>
    <row r="392" spans="4:8" ht="12.75">
      <c r="D392" s="31"/>
      <c r="E392" s="31"/>
      <c r="F392" s="31"/>
      <c r="G392" s="31"/>
      <c r="H392" s="31"/>
    </row>
    <row r="393" spans="4:8" ht="12.75">
      <c r="D393" s="31"/>
      <c r="E393" s="31"/>
      <c r="F393" s="31"/>
      <c r="G393" s="31"/>
      <c r="H393" s="31"/>
    </row>
    <row r="394" spans="4:8" ht="12.75">
      <c r="D394" s="31"/>
      <c r="E394" s="31"/>
      <c r="F394" s="31"/>
      <c r="G394" s="31"/>
      <c r="H394" s="31"/>
    </row>
    <row r="395" spans="4:8" ht="12.75">
      <c r="D395" s="31"/>
      <c r="E395" s="31"/>
      <c r="F395" s="31"/>
      <c r="G395" s="31"/>
      <c r="H395" s="31"/>
    </row>
    <row r="396" spans="4:8" ht="12.75">
      <c r="D396" s="31"/>
      <c r="E396" s="31"/>
      <c r="F396" s="31"/>
      <c r="G396" s="31"/>
      <c r="H396" s="31"/>
    </row>
    <row r="397" spans="4:8" ht="12.75">
      <c r="D397" s="31"/>
      <c r="E397" s="31"/>
      <c r="F397" s="31"/>
      <c r="G397" s="31"/>
      <c r="H397" s="31"/>
    </row>
    <row r="398" spans="4:8" ht="12.75">
      <c r="D398" s="31"/>
      <c r="E398" s="31"/>
      <c r="F398" s="31"/>
      <c r="G398" s="31"/>
      <c r="H398" s="31"/>
    </row>
    <row r="399" spans="4:8" ht="12.75">
      <c r="D399" s="31"/>
      <c r="E399" s="31"/>
      <c r="F399" s="31"/>
      <c r="G399" s="31"/>
      <c r="H399" s="31"/>
    </row>
    <row r="400" spans="4:8" ht="12.75">
      <c r="D400" s="31"/>
      <c r="E400" s="31"/>
      <c r="F400" s="31"/>
      <c r="G400" s="31"/>
      <c r="H400" s="31"/>
    </row>
    <row r="401" spans="4:8" ht="12.75">
      <c r="D401" s="31"/>
      <c r="E401" s="31"/>
      <c r="F401" s="31"/>
      <c r="G401" s="31"/>
      <c r="H401" s="31"/>
    </row>
    <row r="402" spans="4:8" ht="12.75">
      <c r="D402" s="31"/>
      <c r="E402" s="31"/>
      <c r="F402" s="31"/>
      <c r="G402" s="31"/>
      <c r="H402" s="31"/>
    </row>
    <row r="403" spans="4:8" ht="12.75">
      <c r="D403" s="31"/>
      <c r="E403" s="31"/>
      <c r="F403" s="31"/>
      <c r="G403" s="31"/>
      <c r="H403" s="31"/>
    </row>
    <row r="404" spans="4:8" ht="12.75">
      <c r="D404" s="31"/>
      <c r="E404" s="31"/>
      <c r="F404" s="31"/>
      <c r="G404" s="31"/>
      <c r="H404" s="31"/>
    </row>
    <row r="405" spans="4:8" ht="12.75">
      <c r="D405" s="31"/>
      <c r="E405" s="31"/>
      <c r="F405" s="31"/>
      <c r="G405" s="31"/>
      <c r="H405" s="31"/>
    </row>
    <row r="406" spans="4:8" ht="12.75">
      <c r="D406" s="31"/>
      <c r="E406" s="31"/>
      <c r="F406" s="31"/>
      <c r="G406" s="31"/>
      <c r="H406" s="31"/>
    </row>
    <row r="407" spans="4:8" ht="12.75">
      <c r="D407" s="31"/>
      <c r="E407" s="31"/>
      <c r="F407" s="31"/>
      <c r="G407" s="31"/>
      <c r="H407" s="31"/>
    </row>
    <row r="408" spans="4:8" ht="12.75">
      <c r="D408" s="31"/>
      <c r="E408" s="31"/>
      <c r="F408" s="31"/>
      <c r="G408" s="31"/>
      <c r="H408" s="31"/>
    </row>
    <row r="409" spans="4:8" ht="12.75">
      <c r="D409" s="31"/>
      <c r="E409" s="31"/>
      <c r="F409" s="31"/>
      <c r="G409" s="31"/>
      <c r="H409" s="31"/>
    </row>
    <row r="410" spans="4:8" ht="12.75">
      <c r="D410" s="31"/>
      <c r="E410" s="31"/>
      <c r="F410" s="31"/>
      <c r="G410" s="31"/>
      <c r="H410" s="31"/>
    </row>
    <row r="411" spans="4:8" ht="12.75">
      <c r="D411" s="31"/>
      <c r="E411" s="31"/>
      <c r="F411" s="31"/>
      <c r="G411" s="31"/>
      <c r="H411" s="31"/>
    </row>
    <row r="412" spans="4:8" ht="12.75">
      <c r="D412" s="31"/>
      <c r="E412" s="31"/>
      <c r="F412" s="31"/>
      <c r="G412" s="31"/>
      <c r="H412" s="31"/>
    </row>
    <row r="413" spans="4:8" ht="12.75">
      <c r="D413" s="31"/>
      <c r="E413" s="31"/>
      <c r="F413" s="31"/>
      <c r="G413" s="31"/>
      <c r="H413" s="31"/>
    </row>
    <row r="414" spans="4:8" ht="12.75">
      <c r="D414" s="31"/>
      <c r="E414" s="31"/>
      <c r="F414" s="31"/>
      <c r="G414" s="31"/>
      <c r="H414" s="31"/>
    </row>
    <row r="415" spans="4:8" ht="12.75">
      <c r="D415" s="31"/>
      <c r="E415" s="31"/>
      <c r="F415" s="31"/>
      <c r="G415" s="31"/>
      <c r="H415" s="31"/>
    </row>
    <row r="416" spans="4:8" ht="12.75">
      <c r="D416" s="31"/>
      <c r="E416" s="31"/>
      <c r="F416" s="31"/>
      <c r="G416" s="31"/>
      <c r="H416" s="31"/>
    </row>
    <row r="417" spans="4:8" ht="12.75">
      <c r="D417" s="31"/>
      <c r="E417" s="31"/>
      <c r="F417" s="31"/>
      <c r="G417" s="31"/>
      <c r="H417" s="31"/>
    </row>
    <row r="418" spans="4:8" ht="12.75">
      <c r="D418" s="31"/>
      <c r="E418" s="31"/>
      <c r="F418" s="31"/>
      <c r="G418" s="31"/>
      <c r="H418" s="31"/>
    </row>
    <row r="419" spans="4:8" ht="12.75">
      <c r="D419" s="31"/>
      <c r="E419" s="31"/>
      <c r="F419" s="31"/>
      <c r="G419" s="31"/>
      <c r="H419" s="31"/>
    </row>
    <row r="420" spans="4:8" ht="12.75">
      <c r="D420" s="31"/>
      <c r="E420" s="31"/>
      <c r="F420" s="31"/>
      <c r="G420" s="31"/>
      <c r="H420" s="31"/>
    </row>
    <row r="421" spans="4:8" ht="12.75">
      <c r="D421" s="31"/>
      <c r="E421" s="31"/>
      <c r="F421" s="31"/>
      <c r="G421" s="31"/>
      <c r="H421" s="31"/>
    </row>
    <row r="422" spans="4:8" ht="12.75">
      <c r="D422" s="31"/>
      <c r="E422" s="31"/>
      <c r="F422" s="31"/>
      <c r="G422" s="31"/>
      <c r="H422" s="31"/>
    </row>
    <row r="423" spans="4:8" ht="12.75">
      <c r="D423" s="31"/>
      <c r="E423" s="31"/>
      <c r="F423" s="31"/>
      <c r="G423" s="31"/>
      <c r="H423" s="31"/>
    </row>
    <row r="424" spans="4:8" ht="12.75">
      <c r="D424" s="31"/>
      <c r="E424" s="31"/>
      <c r="F424" s="31"/>
      <c r="G424" s="31"/>
      <c r="H424" s="31"/>
    </row>
    <row r="425" spans="4:8" ht="12.75">
      <c r="D425" s="31"/>
      <c r="E425" s="31"/>
      <c r="F425" s="31"/>
      <c r="G425" s="31"/>
      <c r="H425" s="31"/>
    </row>
    <row r="426" spans="4:8" ht="12.75">
      <c r="D426" s="31"/>
      <c r="E426" s="31"/>
      <c r="F426" s="31"/>
      <c r="G426" s="31"/>
      <c r="H426" s="31"/>
    </row>
    <row r="427" spans="4:8" ht="12.75">
      <c r="D427" s="31"/>
      <c r="E427" s="31"/>
      <c r="F427" s="31"/>
      <c r="G427" s="31"/>
      <c r="H427" s="31"/>
    </row>
    <row r="428" spans="4:8" ht="12.75">
      <c r="D428" s="31"/>
      <c r="E428" s="31"/>
      <c r="F428" s="31"/>
      <c r="G428" s="31"/>
      <c r="H428" s="31"/>
    </row>
    <row r="429" spans="4:8" ht="12.75">
      <c r="D429" s="31"/>
      <c r="E429" s="31"/>
      <c r="F429" s="31"/>
      <c r="G429" s="31"/>
      <c r="H429" s="31"/>
    </row>
    <row r="430" spans="4:8" ht="12.75">
      <c r="D430" s="31"/>
      <c r="E430" s="31"/>
      <c r="F430" s="31"/>
      <c r="G430" s="31"/>
      <c r="H430" s="31"/>
    </row>
    <row r="431" spans="4:8" ht="12.75">
      <c r="D431" s="31"/>
      <c r="E431" s="31"/>
      <c r="F431" s="31"/>
      <c r="G431" s="31"/>
      <c r="H431" s="31"/>
    </row>
    <row r="432" spans="4:8" ht="12.75">
      <c r="D432" s="31"/>
      <c r="E432" s="31"/>
      <c r="F432" s="31"/>
      <c r="G432" s="31"/>
      <c r="H432" s="31"/>
    </row>
    <row r="433" spans="4:8" ht="12.75">
      <c r="D433" s="31"/>
      <c r="E433" s="31"/>
      <c r="F433" s="31"/>
      <c r="G433" s="31"/>
      <c r="H433" s="31"/>
    </row>
    <row r="434" spans="4:8" ht="12.75">
      <c r="D434" s="31"/>
      <c r="E434" s="31"/>
      <c r="F434" s="31"/>
      <c r="G434" s="31"/>
      <c r="H434" s="31"/>
    </row>
    <row r="435" spans="4:8" ht="12.75">
      <c r="D435" s="31"/>
      <c r="E435" s="31"/>
      <c r="F435" s="31"/>
      <c r="G435" s="31"/>
      <c r="H435" s="31"/>
    </row>
    <row r="436" spans="4:8" ht="12.75">
      <c r="D436" s="31"/>
      <c r="E436" s="31"/>
      <c r="F436" s="31"/>
      <c r="G436" s="31"/>
      <c r="H436" s="31"/>
    </row>
    <row r="437" spans="4:8" ht="12.75">
      <c r="D437" s="31"/>
      <c r="E437" s="31"/>
      <c r="F437" s="31"/>
      <c r="G437" s="31"/>
      <c r="H437" s="31"/>
    </row>
    <row r="438" spans="4:8" ht="12.75">
      <c r="D438" s="31"/>
      <c r="E438" s="31"/>
      <c r="F438" s="31"/>
      <c r="G438" s="31"/>
      <c r="H438" s="31"/>
    </row>
    <row r="439" spans="4:8" ht="12.75">
      <c r="D439" s="31"/>
      <c r="E439" s="31"/>
      <c r="F439" s="31"/>
      <c r="G439" s="31"/>
      <c r="H439" s="31"/>
    </row>
    <row r="440" spans="4:8" ht="12.75">
      <c r="D440" s="31"/>
      <c r="E440" s="31"/>
      <c r="F440" s="31"/>
      <c r="G440" s="31"/>
      <c r="H440" s="31"/>
    </row>
    <row r="441" spans="4:8" ht="12.75">
      <c r="D441" s="31"/>
      <c r="E441" s="31"/>
      <c r="F441" s="31"/>
      <c r="G441" s="31"/>
      <c r="H441" s="31"/>
    </row>
    <row r="442" spans="4:8" ht="12.75">
      <c r="D442" s="31"/>
      <c r="E442" s="31"/>
      <c r="F442" s="31"/>
      <c r="G442" s="31"/>
      <c r="H442" s="31"/>
    </row>
    <row r="443" spans="4:8" ht="12.75">
      <c r="D443" s="31"/>
      <c r="E443" s="31"/>
      <c r="F443" s="31"/>
      <c r="G443" s="31"/>
      <c r="H443" s="31"/>
    </row>
    <row r="444" spans="4:8" ht="12.75">
      <c r="D444" s="31"/>
      <c r="E444" s="31"/>
      <c r="F444" s="31"/>
      <c r="G444" s="31"/>
      <c r="H444" s="31"/>
    </row>
    <row r="445" spans="4:8" ht="12.75">
      <c r="D445" s="31"/>
      <c r="E445" s="31"/>
      <c r="F445" s="31"/>
      <c r="G445" s="31"/>
      <c r="H445" s="31"/>
    </row>
    <row r="446" spans="4:8" ht="12.75">
      <c r="D446" s="31"/>
      <c r="E446" s="31"/>
      <c r="F446" s="31"/>
      <c r="G446" s="31"/>
      <c r="H446" s="31"/>
    </row>
    <row r="447" spans="4:8" ht="12.75">
      <c r="D447" s="31"/>
      <c r="E447" s="31"/>
      <c r="F447" s="31"/>
      <c r="G447" s="31"/>
      <c r="H447" s="31"/>
    </row>
    <row r="448" spans="4:8" ht="12.75">
      <c r="D448" s="31"/>
      <c r="E448" s="31"/>
      <c r="F448" s="31"/>
      <c r="G448" s="31"/>
      <c r="H448" s="31"/>
    </row>
    <row r="449" spans="4:8" ht="12.75">
      <c r="D449" s="31"/>
      <c r="E449" s="31"/>
      <c r="F449" s="31"/>
      <c r="G449" s="31"/>
      <c r="H449" s="31"/>
    </row>
    <row r="450" spans="4:8" ht="12.75">
      <c r="D450" s="31"/>
      <c r="E450" s="31"/>
      <c r="F450" s="31"/>
      <c r="G450" s="31"/>
      <c r="H450" s="31"/>
    </row>
    <row r="451" spans="4:8" ht="12.75">
      <c r="D451" s="31"/>
      <c r="E451" s="31"/>
      <c r="F451" s="31"/>
      <c r="G451" s="31"/>
      <c r="H451" s="31"/>
    </row>
    <row r="452" spans="4:8" ht="12.75">
      <c r="D452" s="31"/>
      <c r="E452" s="31"/>
      <c r="F452" s="31"/>
      <c r="G452" s="31"/>
      <c r="H452" s="31"/>
    </row>
    <row r="453" spans="4:8" ht="12.75">
      <c r="D453" s="31"/>
      <c r="E453" s="31"/>
      <c r="F453" s="31"/>
      <c r="G453" s="31"/>
      <c r="H453" s="31"/>
    </row>
    <row r="454" spans="4:8" ht="12.75">
      <c r="D454" s="31"/>
      <c r="E454" s="31"/>
      <c r="F454" s="31"/>
      <c r="G454" s="31"/>
      <c r="H454" s="31"/>
    </row>
    <row r="455" spans="4:8" ht="12.75">
      <c r="D455" s="31"/>
      <c r="E455" s="31"/>
      <c r="F455" s="31"/>
      <c r="G455" s="31"/>
      <c r="H455" s="31"/>
    </row>
    <row r="456" spans="4:8" ht="12.75">
      <c r="D456" s="31"/>
      <c r="E456" s="31"/>
      <c r="F456" s="31"/>
      <c r="G456" s="31"/>
      <c r="H456" s="31"/>
    </row>
    <row r="457" spans="4:8" ht="12.75">
      <c r="D457" s="31"/>
      <c r="E457" s="31"/>
      <c r="F457" s="31"/>
      <c r="G457" s="31"/>
      <c r="H457" s="31"/>
    </row>
    <row r="458" spans="4:8" ht="12.75">
      <c r="D458" s="31"/>
      <c r="E458" s="31"/>
      <c r="F458" s="31"/>
      <c r="G458" s="31"/>
      <c r="H458" s="31"/>
    </row>
    <row r="459" spans="4:8" ht="12.75">
      <c r="D459" s="31"/>
      <c r="E459" s="31"/>
      <c r="F459" s="31"/>
      <c r="G459" s="31"/>
      <c r="H459" s="31"/>
    </row>
    <row r="460" spans="4:8" ht="12.75">
      <c r="D460" s="31"/>
      <c r="E460" s="31"/>
      <c r="F460" s="31"/>
      <c r="G460" s="31"/>
      <c r="H460" s="31"/>
    </row>
    <row r="461" spans="4:8" ht="12.75">
      <c r="D461" s="31"/>
      <c r="E461" s="31"/>
      <c r="F461" s="31"/>
      <c r="G461" s="31"/>
      <c r="H461" s="31"/>
    </row>
    <row r="462" spans="4:8" ht="12.75">
      <c r="D462" s="31"/>
      <c r="E462" s="31"/>
      <c r="F462" s="31"/>
      <c r="G462" s="31"/>
      <c r="H462" s="31"/>
    </row>
    <row r="463" spans="4:8" ht="12.75">
      <c r="D463" s="31"/>
      <c r="E463" s="31"/>
      <c r="F463" s="31"/>
      <c r="G463" s="31"/>
      <c r="H463" s="31"/>
    </row>
    <row r="464" spans="4:8" ht="12.75">
      <c r="D464" s="31"/>
      <c r="E464" s="31"/>
      <c r="F464" s="31"/>
      <c r="G464" s="31"/>
      <c r="H464" s="31"/>
    </row>
    <row r="465" spans="4:8" ht="12.75">
      <c r="D465" s="31"/>
      <c r="E465" s="31"/>
      <c r="F465" s="31"/>
      <c r="G465" s="31"/>
      <c r="H465" s="31"/>
    </row>
    <row r="466" spans="4:8" ht="12.75">
      <c r="D466" s="31"/>
      <c r="E466" s="31"/>
      <c r="F466" s="31"/>
      <c r="G466" s="31"/>
      <c r="H466" s="31"/>
    </row>
    <row r="467" spans="4:8" ht="12.75">
      <c r="D467" s="31"/>
      <c r="E467" s="31"/>
      <c r="F467" s="31"/>
      <c r="G467" s="31"/>
      <c r="H467" s="31"/>
    </row>
    <row r="468" spans="4:8" ht="12.75">
      <c r="D468" s="31"/>
      <c r="E468" s="31"/>
      <c r="F468" s="31"/>
      <c r="G468" s="31"/>
      <c r="H468" s="31"/>
    </row>
    <row r="469" spans="4:8" ht="12.75">
      <c r="D469" s="31"/>
      <c r="E469" s="31"/>
      <c r="F469" s="31"/>
      <c r="G469" s="31"/>
      <c r="H469" s="31"/>
    </row>
    <row r="470" spans="4:8" ht="12.75">
      <c r="D470" s="31"/>
      <c r="E470" s="31"/>
      <c r="F470" s="31"/>
      <c r="G470" s="31"/>
      <c r="H470" s="31"/>
    </row>
    <row r="471" spans="4:8" ht="12.75">
      <c r="D471" s="31"/>
      <c r="E471" s="31"/>
      <c r="F471" s="31"/>
      <c r="G471" s="31"/>
      <c r="H471" s="31"/>
    </row>
    <row r="472" spans="4:8" ht="12.75">
      <c r="D472" s="31"/>
      <c r="E472" s="31"/>
      <c r="F472" s="31"/>
      <c r="G472" s="31"/>
      <c r="H472" s="31"/>
    </row>
    <row r="473" spans="4:8" ht="12.75">
      <c r="D473" s="31"/>
      <c r="E473" s="31"/>
      <c r="F473" s="31"/>
      <c r="G473" s="31"/>
      <c r="H473" s="31"/>
    </row>
    <row r="474" spans="4:8" ht="12.75">
      <c r="D474" s="31"/>
      <c r="E474" s="31"/>
      <c r="F474" s="31"/>
      <c r="G474" s="31"/>
      <c r="H474" s="31"/>
    </row>
    <row r="475" spans="4:8" ht="12.75">
      <c r="D475" s="31"/>
      <c r="E475" s="31"/>
      <c r="F475" s="31"/>
      <c r="G475" s="31"/>
      <c r="H475" s="31"/>
    </row>
    <row r="476" spans="4:8" ht="12.75">
      <c r="D476" s="31"/>
      <c r="E476" s="31"/>
      <c r="F476" s="31"/>
      <c r="G476" s="31"/>
      <c r="H476" s="31"/>
    </row>
    <row r="477" spans="4:8" ht="12.75">
      <c r="D477" s="31"/>
      <c r="E477" s="31"/>
      <c r="F477" s="31"/>
      <c r="G477" s="31"/>
      <c r="H477" s="31"/>
    </row>
    <row r="478" spans="4:8" ht="12.75">
      <c r="D478" s="31"/>
      <c r="E478" s="31"/>
      <c r="F478" s="31"/>
      <c r="G478" s="31"/>
      <c r="H478" s="31"/>
    </row>
    <row r="479" spans="4:8" ht="12.75">
      <c r="D479" s="31"/>
      <c r="E479" s="31"/>
      <c r="F479" s="31"/>
      <c r="G479" s="31"/>
      <c r="H479" s="31"/>
    </row>
    <row r="480" spans="4:8" ht="12.75">
      <c r="D480" s="31"/>
      <c r="E480" s="31"/>
      <c r="F480" s="31"/>
      <c r="G480" s="31"/>
      <c r="H480" s="31"/>
    </row>
    <row r="481" spans="4:8" ht="12.75">
      <c r="D481" s="31"/>
      <c r="E481" s="31"/>
      <c r="F481" s="31"/>
      <c r="G481" s="31"/>
      <c r="H481" s="31"/>
    </row>
    <row r="482" spans="4:8" ht="12.75">
      <c r="D482" s="31"/>
      <c r="E482" s="31"/>
      <c r="F482" s="31"/>
      <c r="G482" s="31"/>
      <c r="H482" s="31"/>
    </row>
    <row r="483" spans="4:8" ht="12.75">
      <c r="D483" s="31"/>
      <c r="E483" s="31"/>
      <c r="F483" s="31"/>
      <c r="G483" s="31"/>
      <c r="H483" s="31"/>
    </row>
    <row r="484" spans="4:8" ht="12.75">
      <c r="D484" s="31"/>
      <c r="E484" s="31"/>
      <c r="F484" s="31"/>
      <c r="G484" s="31"/>
      <c r="H484" s="31"/>
    </row>
    <row r="485" spans="4:8" ht="12.75">
      <c r="D485" s="31"/>
      <c r="E485" s="31"/>
      <c r="F485" s="31"/>
      <c r="G485" s="31"/>
      <c r="H485" s="31"/>
    </row>
    <row r="486" spans="4:8" ht="12.75">
      <c r="D486" s="31"/>
      <c r="E486" s="31"/>
      <c r="F486" s="31"/>
      <c r="G486" s="31"/>
      <c r="H486" s="31"/>
    </row>
    <row r="487" spans="4:8" ht="12.75">
      <c r="D487" s="31"/>
      <c r="E487" s="31"/>
      <c r="F487" s="31"/>
      <c r="G487" s="31"/>
      <c r="H487" s="31"/>
    </row>
    <row r="488" spans="4:8" ht="12.75">
      <c r="D488" s="31"/>
      <c r="E488" s="31"/>
      <c r="F488" s="31"/>
      <c r="G488" s="31"/>
      <c r="H488" s="31"/>
    </row>
    <row r="489" spans="4:8" ht="12.75">
      <c r="D489" s="31"/>
      <c r="E489" s="31"/>
      <c r="F489" s="31"/>
      <c r="G489" s="31"/>
      <c r="H489" s="31"/>
    </row>
    <row r="490" spans="4:8" ht="12.75">
      <c r="D490" s="31"/>
      <c r="E490" s="31"/>
      <c r="F490" s="31"/>
      <c r="G490" s="31"/>
      <c r="H490" s="31"/>
    </row>
    <row r="491" spans="4:8" ht="12.75">
      <c r="D491" s="31"/>
      <c r="E491" s="31"/>
      <c r="F491" s="31"/>
      <c r="G491" s="31"/>
      <c r="H491" s="31"/>
    </row>
    <row r="492" spans="4:8" ht="12.75">
      <c r="D492" s="31"/>
      <c r="E492" s="31"/>
      <c r="F492" s="31"/>
      <c r="G492" s="31"/>
      <c r="H492" s="31"/>
    </row>
    <row r="493" spans="4:8" ht="12.75">
      <c r="D493" s="31"/>
      <c r="E493" s="31"/>
      <c r="F493" s="31"/>
      <c r="G493" s="31"/>
      <c r="H493" s="31"/>
    </row>
    <row r="494" spans="4:8" ht="12.75">
      <c r="D494" s="31"/>
      <c r="E494" s="31"/>
      <c r="F494" s="31"/>
      <c r="G494" s="31"/>
      <c r="H494" s="31"/>
    </row>
    <row r="495" spans="4:8" ht="12.75">
      <c r="D495" s="31"/>
      <c r="E495" s="31"/>
      <c r="F495" s="31"/>
      <c r="G495" s="31"/>
      <c r="H495" s="31"/>
    </row>
    <row r="496" spans="4:8" ht="12.75">
      <c r="D496" s="31"/>
      <c r="E496" s="31"/>
      <c r="F496" s="31"/>
      <c r="G496" s="31"/>
      <c r="H496" s="31"/>
    </row>
    <row r="497" spans="4:8" ht="12.75">
      <c r="D497" s="31"/>
      <c r="E497" s="31"/>
      <c r="F497" s="31"/>
      <c r="G497" s="31"/>
      <c r="H497" s="31"/>
    </row>
    <row r="498" spans="4:8" ht="12.75">
      <c r="D498" s="31"/>
      <c r="E498" s="31"/>
      <c r="F498" s="31"/>
      <c r="G498" s="31"/>
      <c r="H498" s="31"/>
    </row>
    <row r="499" spans="4:8" ht="12.75">
      <c r="D499" s="31"/>
      <c r="E499" s="31"/>
      <c r="F499" s="31"/>
      <c r="G499" s="31"/>
      <c r="H499" s="31"/>
    </row>
    <row r="500" spans="4:8" ht="12.75">
      <c r="D500" s="31"/>
      <c r="E500" s="31"/>
      <c r="F500" s="31"/>
      <c r="G500" s="31"/>
      <c r="H500" s="31"/>
    </row>
    <row r="501" spans="4:8" ht="12.75">
      <c r="D501" s="31"/>
      <c r="E501" s="31"/>
      <c r="F501" s="31"/>
      <c r="G501" s="31"/>
      <c r="H501" s="31"/>
    </row>
    <row r="502" spans="4:8" ht="12.75">
      <c r="D502" s="31"/>
      <c r="E502" s="31"/>
      <c r="F502" s="31"/>
      <c r="G502" s="31"/>
      <c r="H502" s="31"/>
    </row>
    <row r="503" spans="4:8" ht="12.75">
      <c r="D503" s="31"/>
      <c r="E503" s="31"/>
      <c r="F503" s="31"/>
      <c r="G503" s="31"/>
      <c r="H503" s="31"/>
    </row>
    <row r="504" spans="4:8" ht="12.75">
      <c r="D504" s="31"/>
      <c r="E504" s="31"/>
      <c r="F504" s="31"/>
      <c r="G504" s="31"/>
      <c r="H504" s="31"/>
    </row>
    <row r="505" spans="4:8" ht="12.75">
      <c r="D505" s="31"/>
      <c r="E505" s="31"/>
      <c r="F505" s="31"/>
      <c r="G505" s="31"/>
      <c r="H505" s="31"/>
    </row>
    <row r="506" spans="4:8" ht="12.75">
      <c r="D506" s="31"/>
      <c r="E506" s="31"/>
      <c r="F506" s="31"/>
      <c r="G506" s="31"/>
      <c r="H506" s="31"/>
    </row>
    <row r="507" spans="4:8" ht="12.75">
      <c r="D507" s="31"/>
      <c r="E507" s="31"/>
      <c r="F507" s="31"/>
      <c r="G507" s="31"/>
      <c r="H507" s="31"/>
    </row>
    <row r="508" spans="4:8" ht="12.75">
      <c r="D508" s="31"/>
      <c r="E508" s="31"/>
      <c r="F508" s="31"/>
      <c r="G508" s="31"/>
      <c r="H508" s="31"/>
    </row>
    <row r="509" spans="4:8" ht="12.75">
      <c r="D509" s="31"/>
      <c r="E509" s="31"/>
      <c r="F509" s="31"/>
      <c r="G509" s="31"/>
      <c r="H509" s="31"/>
    </row>
    <row r="510" spans="4:8" ht="12.75">
      <c r="D510" s="31"/>
      <c r="E510" s="31"/>
      <c r="F510" s="31"/>
      <c r="G510" s="31"/>
      <c r="H510" s="31"/>
    </row>
    <row r="511" spans="4:8" ht="12.75">
      <c r="D511" s="31"/>
      <c r="E511" s="31"/>
      <c r="F511" s="31"/>
      <c r="G511" s="31"/>
      <c r="H511" s="31"/>
    </row>
    <row r="512" spans="4:8" ht="12.75">
      <c r="D512" s="31"/>
      <c r="E512" s="31"/>
      <c r="F512" s="31"/>
      <c r="G512" s="31"/>
      <c r="H512" s="31"/>
    </row>
    <row r="513" spans="4:8" ht="12.75">
      <c r="D513" s="31"/>
      <c r="E513" s="31"/>
      <c r="F513" s="31"/>
      <c r="G513" s="31"/>
      <c r="H513" s="31"/>
    </row>
    <row r="514" spans="4:8" ht="12.75">
      <c r="D514" s="31"/>
      <c r="E514" s="31"/>
      <c r="F514" s="31"/>
      <c r="G514" s="31"/>
      <c r="H514" s="31"/>
    </row>
    <row r="515" spans="4:8" ht="12.75">
      <c r="D515" s="31"/>
      <c r="E515" s="31"/>
      <c r="F515" s="31"/>
      <c r="G515" s="31"/>
      <c r="H515" s="31"/>
    </row>
    <row r="516" spans="4:8" ht="12.75">
      <c r="D516" s="31"/>
      <c r="E516" s="31"/>
      <c r="F516" s="31"/>
      <c r="G516" s="31"/>
      <c r="H516" s="31"/>
    </row>
    <row r="517" spans="4:8" ht="12.75">
      <c r="D517" s="31"/>
      <c r="E517" s="31"/>
      <c r="F517" s="31"/>
      <c r="G517" s="31"/>
      <c r="H517" s="31"/>
    </row>
    <row r="518" spans="4:8" ht="12.75">
      <c r="D518" s="31"/>
      <c r="E518" s="31"/>
      <c r="F518" s="31"/>
      <c r="G518" s="31"/>
      <c r="H518" s="31"/>
    </row>
    <row r="519" spans="4:8" ht="12.75">
      <c r="D519" s="31"/>
      <c r="E519" s="31"/>
      <c r="F519" s="31"/>
      <c r="G519" s="31"/>
      <c r="H519" s="31"/>
    </row>
    <row r="520" spans="4:8" ht="12.75">
      <c r="D520" s="31"/>
      <c r="E520" s="31"/>
      <c r="F520" s="31"/>
      <c r="G520" s="31"/>
      <c r="H520" s="31"/>
    </row>
    <row r="521" spans="4:8" ht="12.75">
      <c r="D521" s="31"/>
      <c r="E521" s="31"/>
      <c r="F521" s="31"/>
      <c r="G521" s="31"/>
      <c r="H521" s="31"/>
    </row>
    <row r="522" spans="4:8" ht="12.75">
      <c r="D522" s="31"/>
      <c r="E522" s="31"/>
      <c r="F522" s="31"/>
      <c r="G522" s="31"/>
      <c r="H522" s="31"/>
    </row>
    <row r="523" spans="4:8" ht="12.75">
      <c r="D523" s="31"/>
      <c r="E523" s="31"/>
      <c r="F523" s="31"/>
      <c r="G523" s="31"/>
      <c r="H523" s="31"/>
    </row>
    <row r="524" spans="4:8" ht="12.75">
      <c r="D524" s="31"/>
      <c r="E524" s="31"/>
      <c r="F524" s="31"/>
      <c r="G524" s="31"/>
      <c r="H524" s="31"/>
    </row>
    <row r="525" spans="4:8" ht="12.75">
      <c r="D525" s="31"/>
      <c r="E525" s="31"/>
      <c r="F525" s="31"/>
      <c r="G525" s="31"/>
      <c r="H525" s="31"/>
    </row>
    <row r="526" spans="4:8" ht="12.75">
      <c r="D526" s="31"/>
      <c r="E526" s="31"/>
      <c r="F526" s="31"/>
      <c r="G526" s="31"/>
      <c r="H526" s="31"/>
    </row>
    <row r="527" spans="4:8" ht="12.75">
      <c r="D527" s="31"/>
      <c r="E527" s="31"/>
      <c r="F527" s="31"/>
      <c r="G527" s="31"/>
      <c r="H527" s="31"/>
    </row>
    <row r="528" spans="4:8" ht="12.75">
      <c r="D528" s="31"/>
      <c r="E528" s="31"/>
      <c r="F528" s="31"/>
      <c r="G528" s="31"/>
      <c r="H528" s="31"/>
    </row>
    <row r="529" spans="4:8" ht="12.75">
      <c r="D529" s="31"/>
      <c r="E529" s="31"/>
      <c r="F529" s="31"/>
      <c r="G529" s="31"/>
      <c r="H529" s="31"/>
    </row>
    <row r="530" spans="4:8" ht="12.75">
      <c r="D530" s="31"/>
      <c r="E530" s="31"/>
      <c r="F530" s="31"/>
      <c r="G530" s="31"/>
      <c r="H530" s="31"/>
    </row>
    <row r="531" spans="4:8" ht="12.75">
      <c r="D531" s="31"/>
      <c r="E531" s="31"/>
      <c r="F531" s="31"/>
      <c r="G531" s="31"/>
      <c r="H531" s="31"/>
    </row>
    <row r="532" spans="4:8" ht="12.75">
      <c r="D532" s="31"/>
      <c r="E532" s="31"/>
      <c r="F532" s="31"/>
      <c r="G532" s="31"/>
      <c r="H532" s="31"/>
    </row>
    <row r="533" spans="4:8" ht="12.75">
      <c r="D533" s="31"/>
      <c r="E533" s="31"/>
      <c r="F533" s="31"/>
      <c r="G533" s="31"/>
      <c r="H533" s="31"/>
    </row>
    <row r="534" spans="4:8" ht="12.75">
      <c r="D534" s="31"/>
      <c r="E534" s="31"/>
      <c r="F534" s="31"/>
      <c r="G534" s="31"/>
      <c r="H534" s="31"/>
    </row>
    <row r="535" spans="4:8" ht="12.75">
      <c r="D535" s="31"/>
      <c r="E535" s="31"/>
      <c r="F535" s="31"/>
      <c r="G535" s="31"/>
      <c r="H535" s="31"/>
    </row>
    <row r="536" spans="4:8" ht="12.75">
      <c r="D536" s="31"/>
      <c r="E536" s="31"/>
      <c r="F536" s="31"/>
      <c r="G536" s="31"/>
      <c r="H536" s="31"/>
    </row>
    <row r="537" spans="4:8" ht="12.75">
      <c r="D537" s="31"/>
      <c r="E537" s="31"/>
      <c r="F537" s="31"/>
      <c r="G537" s="31"/>
      <c r="H537" s="31"/>
    </row>
    <row r="538" spans="4:8" ht="12.75">
      <c r="D538" s="31"/>
      <c r="E538" s="31"/>
      <c r="F538" s="31"/>
      <c r="G538" s="31"/>
      <c r="H538" s="31"/>
    </row>
    <row r="539" spans="4:8" ht="12.75">
      <c r="D539" s="31"/>
      <c r="E539" s="31"/>
      <c r="F539" s="31"/>
      <c r="G539" s="31"/>
      <c r="H539" s="31"/>
    </row>
    <row r="540" spans="4:8" ht="12.75">
      <c r="D540" s="31"/>
      <c r="E540" s="31"/>
      <c r="F540" s="31"/>
      <c r="G540" s="31"/>
      <c r="H540" s="31"/>
    </row>
    <row r="541" spans="4:8" ht="12.75">
      <c r="D541" s="31"/>
      <c r="E541" s="31"/>
      <c r="F541" s="31"/>
      <c r="G541" s="31"/>
      <c r="H541" s="31"/>
    </row>
    <row r="542" spans="4:8" ht="12.75">
      <c r="D542" s="31"/>
      <c r="E542" s="31"/>
      <c r="F542" s="31"/>
      <c r="G542" s="31"/>
      <c r="H542" s="31"/>
    </row>
    <row r="543" spans="4:8" ht="12.75">
      <c r="D543" s="31"/>
      <c r="E543" s="31"/>
      <c r="F543" s="31"/>
      <c r="G543" s="31"/>
      <c r="H543" s="31"/>
    </row>
    <row r="544" spans="4:8" ht="12.75">
      <c r="D544" s="31"/>
      <c r="E544" s="31"/>
      <c r="F544" s="31"/>
      <c r="G544" s="31"/>
      <c r="H544" s="31"/>
    </row>
    <row r="545" spans="4:8" ht="12.75">
      <c r="D545" s="31"/>
      <c r="E545" s="31"/>
      <c r="F545" s="31"/>
      <c r="G545" s="31"/>
      <c r="H545" s="31"/>
    </row>
    <row r="546" spans="4:8" ht="12.75">
      <c r="D546" s="31"/>
      <c r="E546" s="31"/>
      <c r="F546" s="31"/>
      <c r="G546" s="31"/>
      <c r="H546" s="31"/>
    </row>
    <row r="547" spans="4:8" ht="12.75">
      <c r="D547" s="31"/>
      <c r="E547" s="31"/>
      <c r="F547" s="31"/>
      <c r="G547" s="31"/>
      <c r="H547" s="31"/>
    </row>
    <row r="548" spans="4:8" ht="12.75">
      <c r="D548" s="31"/>
      <c r="E548" s="31"/>
      <c r="F548" s="31"/>
      <c r="G548" s="31"/>
      <c r="H548" s="31"/>
    </row>
    <row r="549" spans="4:8" ht="12.75">
      <c r="D549" s="31"/>
      <c r="E549" s="31"/>
      <c r="F549" s="31"/>
      <c r="G549" s="31"/>
      <c r="H549" s="31"/>
    </row>
    <row r="550" spans="4:8" ht="12.75">
      <c r="D550" s="31"/>
      <c r="E550" s="31"/>
      <c r="F550" s="31"/>
      <c r="G550" s="31"/>
      <c r="H550" s="31"/>
    </row>
    <row r="551" spans="4:8" ht="12.75">
      <c r="D551" s="31"/>
      <c r="E551" s="31"/>
      <c r="F551" s="31"/>
      <c r="G551" s="31"/>
      <c r="H551" s="31"/>
    </row>
    <row r="552" spans="4:8" ht="12.75">
      <c r="D552" s="31"/>
      <c r="E552" s="31"/>
      <c r="F552" s="31"/>
      <c r="G552" s="31"/>
      <c r="H552" s="31"/>
    </row>
    <row r="553" spans="4:8" ht="12.75">
      <c r="D553" s="31"/>
      <c r="E553" s="31"/>
      <c r="F553" s="31"/>
      <c r="G553" s="31"/>
      <c r="H553" s="31"/>
    </row>
    <row r="554" spans="4:8" ht="12.75">
      <c r="D554" s="31"/>
      <c r="E554" s="31"/>
      <c r="F554" s="31"/>
      <c r="G554" s="31"/>
      <c r="H554" s="31"/>
    </row>
    <row r="555" spans="4:8" ht="12.75">
      <c r="D555" s="31"/>
      <c r="E555" s="31"/>
      <c r="F555" s="31"/>
      <c r="G555" s="31"/>
      <c r="H555" s="31"/>
    </row>
    <row r="556" spans="4:8" ht="12.75">
      <c r="D556" s="31"/>
      <c r="E556" s="31"/>
      <c r="F556" s="31"/>
      <c r="G556" s="31"/>
      <c r="H556" s="31"/>
    </row>
    <row r="557" spans="4:8" ht="12.75">
      <c r="D557" s="31"/>
      <c r="E557" s="31"/>
      <c r="F557" s="31"/>
      <c r="G557" s="31"/>
      <c r="H557" s="31"/>
    </row>
    <row r="558" spans="4:8" ht="12.75">
      <c r="D558" s="31"/>
      <c r="E558" s="31"/>
      <c r="F558" s="31"/>
      <c r="G558" s="31"/>
      <c r="H558" s="31"/>
    </row>
    <row r="559" spans="4:8" ht="12.75">
      <c r="D559" s="31"/>
      <c r="E559" s="31"/>
      <c r="F559" s="31"/>
      <c r="G559" s="31"/>
      <c r="H559" s="31"/>
    </row>
    <row r="560" spans="4:8" ht="12.75">
      <c r="D560" s="31"/>
      <c r="E560" s="31"/>
      <c r="F560" s="31"/>
      <c r="G560" s="31"/>
      <c r="H560" s="31"/>
    </row>
    <row r="561" spans="4:8" ht="12.75">
      <c r="D561" s="31"/>
      <c r="E561" s="31"/>
      <c r="F561" s="31"/>
      <c r="G561" s="31"/>
      <c r="H561" s="31"/>
    </row>
    <row r="562" spans="4:8" ht="12.75">
      <c r="D562" s="31"/>
      <c r="E562" s="31"/>
      <c r="F562" s="31"/>
      <c r="G562" s="31"/>
      <c r="H562" s="31"/>
    </row>
    <row r="563" spans="4:8" ht="12.75">
      <c r="D563" s="31"/>
      <c r="E563" s="31"/>
      <c r="F563" s="31"/>
      <c r="G563" s="31"/>
      <c r="H563" s="31"/>
    </row>
    <row r="564" spans="4:8" ht="12.75">
      <c r="D564" s="31"/>
      <c r="E564" s="31"/>
      <c r="F564" s="31"/>
      <c r="G564" s="31"/>
      <c r="H564" s="31"/>
    </row>
    <row r="565" spans="4:8" ht="12.75">
      <c r="D565" s="31"/>
      <c r="E565" s="31"/>
      <c r="F565" s="31"/>
      <c r="G565" s="31"/>
      <c r="H565" s="31"/>
    </row>
    <row r="566" spans="4:8" ht="12.75">
      <c r="D566" s="31"/>
      <c r="E566" s="31"/>
      <c r="F566" s="31"/>
      <c r="G566" s="31"/>
      <c r="H566" s="31"/>
    </row>
    <row r="567" spans="4:8" ht="12.75">
      <c r="D567" s="31"/>
      <c r="E567" s="31"/>
      <c r="F567" s="31"/>
      <c r="G567" s="31"/>
      <c r="H567" s="31"/>
    </row>
    <row r="568" spans="4:8" ht="12.75">
      <c r="D568" s="31"/>
      <c r="E568" s="31"/>
      <c r="F568" s="31"/>
      <c r="G568" s="31"/>
      <c r="H568" s="31"/>
    </row>
    <row r="569" spans="4:8" ht="12.75">
      <c r="D569" s="31"/>
      <c r="E569" s="31"/>
      <c r="F569" s="31"/>
      <c r="G569" s="31"/>
      <c r="H569" s="31"/>
    </row>
    <row r="570" spans="4:8" ht="12.75">
      <c r="D570" s="31"/>
      <c r="E570" s="31"/>
      <c r="F570" s="31"/>
      <c r="G570" s="31"/>
      <c r="H570" s="31"/>
    </row>
    <row r="571" spans="4:8" ht="12.75">
      <c r="D571" s="31"/>
      <c r="E571" s="31"/>
      <c r="F571" s="31"/>
      <c r="G571" s="31"/>
      <c r="H571" s="31"/>
    </row>
    <row r="572" spans="4:8" ht="12.75">
      <c r="D572" s="31"/>
      <c r="E572" s="31"/>
      <c r="F572" s="31"/>
      <c r="G572" s="31"/>
      <c r="H572" s="31"/>
    </row>
    <row r="573" spans="4:8" ht="12.75">
      <c r="D573" s="31"/>
      <c r="E573" s="31"/>
      <c r="F573" s="31"/>
      <c r="G573" s="31"/>
      <c r="H573" s="31"/>
    </row>
    <row r="574" spans="4:8" ht="12.75">
      <c r="D574" s="31"/>
      <c r="E574" s="31"/>
      <c r="F574" s="31"/>
      <c r="G574" s="31"/>
      <c r="H574" s="31"/>
    </row>
    <row r="575" spans="4:8" ht="12.75">
      <c r="D575" s="31"/>
      <c r="E575" s="31"/>
      <c r="F575" s="31"/>
      <c r="G575" s="31"/>
      <c r="H575" s="31"/>
    </row>
    <row r="576" spans="4:8" ht="12.75">
      <c r="D576" s="31"/>
      <c r="E576" s="31"/>
      <c r="F576" s="31"/>
      <c r="G576" s="31"/>
      <c r="H576" s="31"/>
    </row>
    <row r="577" spans="4:8" ht="12.75">
      <c r="D577" s="31"/>
      <c r="E577" s="31"/>
      <c r="F577" s="31"/>
      <c r="G577" s="31"/>
      <c r="H577" s="31"/>
    </row>
    <row r="578" spans="4:8" ht="12.75">
      <c r="D578" s="31"/>
      <c r="E578" s="31"/>
      <c r="F578" s="31"/>
      <c r="G578" s="31"/>
      <c r="H578" s="31"/>
    </row>
    <row r="579" spans="4:8" ht="12.75">
      <c r="D579" s="31"/>
      <c r="E579" s="31"/>
      <c r="F579" s="31"/>
      <c r="G579" s="31"/>
      <c r="H579" s="31"/>
    </row>
    <row r="580" spans="4:8" ht="12.75">
      <c r="D580" s="31"/>
      <c r="E580" s="31"/>
      <c r="F580" s="31"/>
      <c r="G580" s="31"/>
      <c r="H580" s="31"/>
    </row>
    <row r="581" spans="4:8" ht="12.75">
      <c r="D581" s="31"/>
      <c r="E581" s="31"/>
      <c r="F581" s="31"/>
      <c r="G581" s="31"/>
      <c r="H581" s="31"/>
    </row>
    <row r="582" spans="4:8" ht="12.75">
      <c r="D582" s="31"/>
      <c r="E582" s="31"/>
      <c r="F582" s="31"/>
      <c r="G582" s="31"/>
      <c r="H582" s="31"/>
    </row>
    <row r="583" spans="4:8" ht="12.75">
      <c r="D583" s="31"/>
      <c r="E583" s="31"/>
      <c r="F583" s="31"/>
      <c r="G583" s="31"/>
      <c r="H583" s="31"/>
    </row>
    <row r="584" spans="4:8" ht="12.75">
      <c r="D584" s="31"/>
      <c r="E584" s="31"/>
      <c r="F584" s="31"/>
      <c r="G584" s="31"/>
      <c r="H584" s="31"/>
    </row>
    <row r="585" spans="4:8" ht="12.75">
      <c r="D585" s="31"/>
      <c r="E585" s="31"/>
      <c r="F585" s="31"/>
      <c r="G585" s="31"/>
      <c r="H585" s="31"/>
    </row>
    <row r="586" spans="4:8" ht="12.75">
      <c r="D586" s="31"/>
      <c r="E586" s="31"/>
      <c r="F586" s="31"/>
      <c r="G586" s="31"/>
      <c r="H586" s="31"/>
    </row>
    <row r="587" spans="4:8" ht="12.75">
      <c r="D587" s="31"/>
      <c r="E587" s="31"/>
      <c r="F587" s="31"/>
      <c r="G587" s="31"/>
      <c r="H587" s="31"/>
    </row>
    <row r="588" spans="4:8" ht="12.75">
      <c r="D588" s="31"/>
      <c r="E588" s="31"/>
      <c r="F588" s="31"/>
      <c r="G588" s="31"/>
      <c r="H588" s="31"/>
    </row>
    <row r="589" spans="4:8" ht="12.75">
      <c r="D589" s="31"/>
      <c r="E589" s="31"/>
      <c r="F589" s="31"/>
      <c r="G589" s="31"/>
      <c r="H589" s="31"/>
    </row>
    <row r="590" spans="4:8" ht="12.75">
      <c r="D590" s="31"/>
      <c r="E590" s="31"/>
      <c r="F590" s="31"/>
      <c r="G590" s="31"/>
      <c r="H590" s="31"/>
    </row>
    <row r="591" spans="4:8" ht="12.75">
      <c r="D591" s="31"/>
      <c r="E591" s="31"/>
      <c r="F591" s="31"/>
      <c r="G591" s="31"/>
      <c r="H591" s="31"/>
    </row>
    <row r="592" spans="4:8" ht="12.75">
      <c r="D592" s="31"/>
      <c r="E592" s="31"/>
      <c r="F592" s="31"/>
      <c r="G592" s="31"/>
      <c r="H592" s="31"/>
    </row>
    <row r="593" spans="4:8" ht="12.75">
      <c r="D593" s="31"/>
      <c r="E593" s="31"/>
      <c r="F593" s="31"/>
      <c r="G593" s="31"/>
      <c r="H593" s="31"/>
    </row>
    <row r="594" spans="4:8" ht="12.75">
      <c r="D594" s="31"/>
      <c r="E594" s="31"/>
      <c r="F594" s="31"/>
      <c r="G594" s="31"/>
      <c r="H594" s="31"/>
    </row>
    <row r="595" spans="4:8" ht="12.75">
      <c r="D595" s="31"/>
      <c r="E595" s="31"/>
      <c r="F595" s="31"/>
      <c r="G595" s="31"/>
      <c r="H595" s="31"/>
    </row>
    <row r="596" spans="4:8" ht="12.75">
      <c r="D596" s="31"/>
      <c r="E596" s="31"/>
      <c r="F596" s="31"/>
      <c r="G596" s="31"/>
      <c r="H596" s="31"/>
    </row>
    <row r="597" spans="4:8" ht="12.75">
      <c r="D597" s="31"/>
      <c r="E597" s="31"/>
      <c r="F597" s="31"/>
      <c r="G597" s="31"/>
      <c r="H597" s="31"/>
    </row>
    <row r="598" spans="4:8" ht="12.75">
      <c r="D598" s="31"/>
      <c r="E598" s="31"/>
      <c r="F598" s="31"/>
      <c r="G598" s="31"/>
      <c r="H598" s="31"/>
    </row>
    <row r="599" spans="4:8" ht="12.75">
      <c r="D599" s="31"/>
      <c r="E599" s="31"/>
      <c r="F599" s="31"/>
      <c r="G599" s="31"/>
      <c r="H599" s="31"/>
    </row>
    <row r="600" spans="4:8" ht="12.75">
      <c r="D600" s="31"/>
      <c r="E600" s="31"/>
      <c r="F600" s="31"/>
      <c r="G600" s="31"/>
      <c r="H600" s="31"/>
    </row>
    <row r="601" spans="4:8" ht="12.75">
      <c r="D601" s="31"/>
      <c r="E601" s="31"/>
      <c r="F601" s="31"/>
      <c r="G601" s="31"/>
      <c r="H601" s="31"/>
    </row>
    <row r="602" spans="4:8" ht="12.75">
      <c r="D602" s="31"/>
      <c r="E602" s="31"/>
      <c r="F602" s="31"/>
      <c r="G602" s="31"/>
      <c r="H602" s="31"/>
    </row>
    <row r="603" spans="4:8" ht="12.75">
      <c r="D603" s="31"/>
      <c r="E603" s="31"/>
      <c r="F603" s="31"/>
      <c r="G603" s="31"/>
      <c r="H603" s="31"/>
    </row>
    <row r="604" spans="4:8" ht="12.75">
      <c r="D604" s="31"/>
      <c r="E604" s="31"/>
      <c r="F604" s="31"/>
      <c r="G604" s="31"/>
      <c r="H604" s="31"/>
    </row>
    <row r="605" spans="4:8" ht="12.75">
      <c r="D605" s="31"/>
      <c r="E605" s="31"/>
      <c r="F605" s="31"/>
      <c r="G605" s="31"/>
      <c r="H605" s="31"/>
    </row>
    <row r="606" spans="4:8" ht="12.75">
      <c r="D606" s="31"/>
      <c r="E606" s="31"/>
      <c r="F606" s="31"/>
      <c r="G606" s="31"/>
      <c r="H606" s="31"/>
    </row>
    <row r="607" spans="4:8" ht="12.75">
      <c r="D607" s="31"/>
      <c r="E607" s="31"/>
      <c r="F607" s="31"/>
      <c r="G607" s="31"/>
      <c r="H607" s="31"/>
    </row>
    <row r="608" spans="4:8" ht="12.75">
      <c r="D608" s="31"/>
      <c r="E608" s="31"/>
      <c r="F608" s="31"/>
      <c r="G608" s="31"/>
      <c r="H608" s="31"/>
    </row>
    <row r="609" spans="4:8" ht="12.75">
      <c r="D609" s="31"/>
      <c r="E609" s="31"/>
      <c r="F609" s="31"/>
      <c r="G609" s="31"/>
      <c r="H609" s="31"/>
    </row>
    <row r="610" spans="4:8" ht="12.75">
      <c r="D610" s="31"/>
      <c r="E610" s="31"/>
      <c r="F610" s="31"/>
      <c r="G610" s="31"/>
      <c r="H610" s="31"/>
    </row>
    <row r="611" spans="4:8" ht="12.75">
      <c r="D611" s="31"/>
      <c r="E611" s="31"/>
      <c r="F611" s="31"/>
      <c r="G611" s="31"/>
      <c r="H611" s="31"/>
    </row>
    <row r="612" spans="4:8" ht="12.75">
      <c r="D612" s="31"/>
      <c r="E612" s="31"/>
      <c r="F612" s="31"/>
      <c r="G612" s="31"/>
      <c r="H612" s="31"/>
    </row>
    <row r="613" spans="4:8" ht="12.75">
      <c r="D613" s="31"/>
      <c r="E613" s="31"/>
      <c r="F613" s="31"/>
      <c r="G613" s="31"/>
      <c r="H613" s="31"/>
    </row>
    <row r="614" spans="4:8" ht="12.75">
      <c r="D614" s="31"/>
      <c r="E614" s="31"/>
      <c r="F614" s="31"/>
      <c r="G614" s="31"/>
      <c r="H614" s="31"/>
    </row>
    <row r="615" spans="4:8" ht="12.75">
      <c r="D615" s="31"/>
      <c r="E615" s="31"/>
      <c r="F615" s="31"/>
      <c r="G615" s="31"/>
      <c r="H615" s="31"/>
    </row>
    <row r="616" spans="4:8" ht="12.75">
      <c r="D616" s="31"/>
      <c r="E616" s="31"/>
      <c r="F616" s="31"/>
      <c r="G616" s="31"/>
      <c r="H616" s="31"/>
    </row>
    <row r="617" spans="4:8" ht="12.75">
      <c r="D617" s="31"/>
      <c r="E617" s="31"/>
      <c r="F617" s="31"/>
      <c r="G617" s="31"/>
      <c r="H617" s="31"/>
    </row>
    <row r="618" spans="4:8" ht="12.75">
      <c r="D618" s="31"/>
      <c r="E618" s="31"/>
      <c r="F618" s="31"/>
      <c r="G618" s="31"/>
      <c r="H618" s="31"/>
    </row>
    <row r="619" spans="4:8" ht="12.75">
      <c r="D619" s="31"/>
      <c r="E619" s="31"/>
      <c r="F619" s="31"/>
      <c r="G619" s="31"/>
      <c r="H619" s="31"/>
    </row>
    <row r="620" spans="4:8" ht="12.75">
      <c r="D620" s="31"/>
      <c r="E620" s="31"/>
      <c r="F620" s="31"/>
      <c r="G620" s="31"/>
      <c r="H620" s="31"/>
    </row>
    <row r="621" spans="4:8" ht="12.75">
      <c r="D621" s="31"/>
      <c r="E621" s="31"/>
      <c r="F621" s="31"/>
      <c r="G621" s="31"/>
      <c r="H621" s="31"/>
    </row>
    <row r="622" spans="4:8" ht="12.75">
      <c r="D622" s="31"/>
      <c r="E622" s="31"/>
      <c r="F622" s="31"/>
      <c r="G622" s="31"/>
      <c r="H622" s="31"/>
    </row>
    <row r="623" spans="4:8" ht="12.75">
      <c r="D623" s="31"/>
      <c r="E623" s="31"/>
      <c r="F623" s="31"/>
      <c r="G623" s="31"/>
      <c r="H623" s="31"/>
    </row>
    <row r="624" spans="4:8" ht="12.75">
      <c r="D624" s="31"/>
      <c r="E624" s="31"/>
      <c r="F624" s="31"/>
      <c r="G624" s="31"/>
      <c r="H624" s="31"/>
    </row>
    <row r="625" spans="4:8" ht="12.75">
      <c r="D625" s="31"/>
      <c r="E625" s="31"/>
      <c r="F625" s="31"/>
      <c r="G625" s="31"/>
      <c r="H625" s="31"/>
    </row>
    <row r="626" spans="4:8" ht="12.75">
      <c r="D626" s="31"/>
      <c r="E626" s="31"/>
      <c r="F626" s="31"/>
      <c r="G626" s="31"/>
      <c r="H626" s="31"/>
    </row>
    <row r="627" spans="4:8" ht="12.75">
      <c r="D627" s="31"/>
      <c r="E627" s="31"/>
      <c r="F627" s="31"/>
      <c r="G627" s="31"/>
      <c r="H627" s="31"/>
    </row>
    <row r="628" spans="4:8" ht="12.75">
      <c r="D628" s="31"/>
      <c r="E628" s="31"/>
      <c r="F628" s="31"/>
      <c r="G628" s="31"/>
      <c r="H628" s="31"/>
    </row>
    <row r="629" spans="4:8" ht="12.75">
      <c r="D629" s="31"/>
      <c r="E629" s="31"/>
      <c r="F629" s="31"/>
      <c r="G629" s="31"/>
      <c r="H629" s="31"/>
    </row>
    <row r="630" spans="4:8" ht="12.75">
      <c r="D630" s="31"/>
      <c r="E630" s="31"/>
      <c r="F630" s="31"/>
      <c r="G630" s="31"/>
      <c r="H630" s="31"/>
    </row>
    <row r="631" spans="4:8" ht="12.75">
      <c r="D631" s="31"/>
      <c r="E631" s="31"/>
      <c r="F631" s="31"/>
      <c r="G631" s="31"/>
      <c r="H631" s="31"/>
    </row>
    <row r="632" spans="4:8" ht="12.75">
      <c r="D632" s="31"/>
      <c r="E632" s="31"/>
      <c r="F632" s="31"/>
      <c r="G632" s="31"/>
      <c r="H632" s="31"/>
    </row>
    <row r="633" spans="4:8" ht="12.75">
      <c r="D633" s="31"/>
      <c r="E633" s="31"/>
      <c r="F633" s="31"/>
      <c r="G633" s="31"/>
      <c r="H633" s="31"/>
    </row>
    <row r="634" spans="4:8" ht="12.75">
      <c r="D634" s="31"/>
      <c r="E634" s="31"/>
      <c r="F634" s="31"/>
      <c r="G634" s="31"/>
      <c r="H634" s="31"/>
    </row>
    <row r="635" spans="4:8" ht="12.75">
      <c r="D635" s="31"/>
      <c r="E635" s="31"/>
      <c r="F635" s="31"/>
      <c r="G635" s="31"/>
      <c r="H635" s="31"/>
    </row>
    <row r="636" spans="4:8" ht="12.75">
      <c r="D636" s="31"/>
      <c r="E636" s="31"/>
      <c r="F636" s="31"/>
      <c r="G636" s="31"/>
      <c r="H636" s="31"/>
    </row>
    <row r="637" spans="4:8" ht="12.75">
      <c r="D637" s="31"/>
      <c r="E637" s="31"/>
      <c r="F637" s="31"/>
      <c r="G637" s="31"/>
      <c r="H637" s="31"/>
    </row>
    <row r="638" spans="4:8" ht="12.75">
      <c r="D638" s="31"/>
      <c r="E638" s="31"/>
      <c r="F638" s="31"/>
      <c r="G638" s="31"/>
      <c r="H638" s="31"/>
    </row>
    <row r="639" spans="4:8" ht="12.75">
      <c r="D639" s="31"/>
      <c r="E639" s="31"/>
      <c r="F639" s="31"/>
      <c r="G639" s="31"/>
      <c r="H639" s="31"/>
    </row>
    <row r="640" spans="4:8" ht="12.75">
      <c r="D640" s="31"/>
      <c r="E640" s="31"/>
      <c r="F640" s="31"/>
      <c r="G640" s="31"/>
      <c r="H640" s="31"/>
    </row>
    <row r="641" spans="4:8" ht="12.75">
      <c r="D641" s="31"/>
      <c r="E641" s="31"/>
      <c r="F641" s="31"/>
      <c r="G641" s="31"/>
      <c r="H641" s="31"/>
    </row>
    <row r="642" spans="4:8" ht="12.75">
      <c r="D642" s="31"/>
      <c r="E642" s="31"/>
      <c r="F642" s="31"/>
      <c r="G642" s="31"/>
      <c r="H642" s="31"/>
    </row>
    <row r="643" spans="4:8" ht="12.75">
      <c r="D643" s="31"/>
      <c r="E643" s="31"/>
      <c r="F643" s="31"/>
      <c r="G643" s="31"/>
      <c r="H643" s="31"/>
    </row>
    <row r="644" spans="4:8" ht="12.75">
      <c r="D644" s="31"/>
      <c r="E644" s="31"/>
      <c r="F644" s="31"/>
      <c r="G644" s="31"/>
      <c r="H644" s="31"/>
    </row>
    <row r="645" spans="4:8" ht="12.75">
      <c r="D645" s="31"/>
      <c r="E645" s="31"/>
      <c r="F645" s="31"/>
      <c r="G645" s="31"/>
      <c r="H645" s="31"/>
    </row>
    <row r="646" spans="4:8" ht="12.75">
      <c r="D646" s="31"/>
      <c r="E646" s="31"/>
      <c r="F646" s="31"/>
      <c r="G646" s="31"/>
      <c r="H646" s="31"/>
    </row>
    <row r="647" spans="4:8" ht="12.75">
      <c r="D647" s="31"/>
      <c r="E647" s="31"/>
      <c r="F647" s="31"/>
      <c r="G647" s="31"/>
      <c r="H647" s="31"/>
    </row>
    <row r="648" spans="4:8" ht="12.75">
      <c r="D648" s="31"/>
      <c r="E648" s="31"/>
      <c r="F648" s="31"/>
      <c r="G648" s="31"/>
      <c r="H648" s="31"/>
    </row>
    <row r="649" spans="4:8" ht="12.75">
      <c r="D649" s="31"/>
      <c r="E649" s="31"/>
      <c r="F649" s="31"/>
      <c r="G649" s="31"/>
      <c r="H649" s="31"/>
    </row>
    <row r="650" spans="4:8" ht="12.75">
      <c r="D650" s="31"/>
      <c r="E650" s="31"/>
      <c r="F650" s="31"/>
      <c r="G650" s="31"/>
      <c r="H650" s="31"/>
    </row>
    <row r="651" spans="4:8" ht="12.75">
      <c r="D651" s="31"/>
      <c r="E651" s="31"/>
      <c r="F651" s="31"/>
      <c r="G651" s="31"/>
      <c r="H651" s="31"/>
    </row>
    <row r="652" spans="4:8" ht="12.75">
      <c r="D652" s="31"/>
      <c r="E652" s="31"/>
      <c r="F652" s="31"/>
      <c r="G652" s="31"/>
      <c r="H652" s="31"/>
    </row>
    <row r="653" spans="4:8" ht="12.75">
      <c r="D653" s="31"/>
      <c r="E653" s="31"/>
      <c r="F653" s="31"/>
      <c r="G653" s="31"/>
      <c r="H653" s="31"/>
    </row>
    <row r="654" spans="4:8" ht="12.75">
      <c r="D654" s="31"/>
      <c r="E654" s="31"/>
      <c r="F654" s="31"/>
      <c r="G654" s="31"/>
      <c r="H654" s="31"/>
    </row>
    <row r="655" spans="4:8" ht="12.75">
      <c r="D655" s="31"/>
      <c r="E655" s="31"/>
      <c r="F655" s="31"/>
      <c r="G655" s="31"/>
      <c r="H655" s="31"/>
    </row>
    <row r="656" spans="4:8" ht="12.75">
      <c r="D656" s="31"/>
      <c r="E656" s="31"/>
      <c r="F656" s="31"/>
      <c r="G656" s="31"/>
      <c r="H656" s="31"/>
    </row>
    <row r="657" spans="4:8" ht="12.75">
      <c r="D657" s="31"/>
      <c r="E657" s="31"/>
      <c r="F657" s="31"/>
      <c r="G657" s="31"/>
      <c r="H657" s="31"/>
    </row>
    <row r="658" spans="4:8" ht="12.75">
      <c r="D658" s="31"/>
      <c r="E658" s="31"/>
      <c r="F658" s="31"/>
      <c r="G658" s="31"/>
      <c r="H658" s="31"/>
    </row>
    <row r="659" spans="4:8" ht="12.75">
      <c r="D659" s="31"/>
      <c r="E659" s="31"/>
      <c r="F659" s="31"/>
      <c r="G659" s="31"/>
      <c r="H659" s="31"/>
    </row>
    <row r="660" spans="4:8" ht="12.75">
      <c r="D660" s="31"/>
      <c r="E660" s="31"/>
      <c r="F660" s="31"/>
      <c r="G660" s="31"/>
      <c r="H660" s="31"/>
    </row>
    <row r="661" spans="4:8" ht="12.75">
      <c r="D661" s="31"/>
      <c r="E661" s="31"/>
      <c r="F661" s="31"/>
      <c r="G661" s="31"/>
      <c r="H661" s="31"/>
    </row>
    <row r="662" spans="4:8" ht="12.75">
      <c r="D662" s="31"/>
      <c r="E662" s="31"/>
      <c r="F662" s="31"/>
      <c r="G662" s="31"/>
      <c r="H662" s="31"/>
    </row>
    <row r="663" spans="4:8" ht="12.75">
      <c r="D663" s="31"/>
      <c r="E663" s="31"/>
      <c r="F663" s="31"/>
      <c r="G663" s="31"/>
      <c r="H663" s="31"/>
    </row>
    <row r="664" spans="4:8" ht="12.75">
      <c r="D664" s="31"/>
      <c r="E664" s="31"/>
      <c r="F664" s="31"/>
      <c r="G664" s="31"/>
      <c r="H664" s="31"/>
    </row>
    <row r="665" spans="4:8" ht="12.75">
      <c r="D665" s="31"/>
      <c r="E665" s="31"/>
      <c r="F665" s="31"/>
      <c r="G665" s="31"/>
      <c r="H665" s="31"/>
    </row>
    <row r="666" spans="4:8" ht="12.75">
      <c r="D666" s="31"/>
      <c r="E666" s="31"/>
      <c r="F666" s="31"/>
      <c r="G666" s="31"/>
      <c r="H666" s="31"/>
    </row>
    <row r="667" spans="4:8" ht="12.75">
      <c r="D667" s="31"/>
      <c r="E667" s="31"/>
      <c r="F667" s="31"/>
      <c r="G667" s="31"/>
      <c r="H667" s="31"/>
    </row>
    <row r="668" spans="4:8" ht="12.75">
      <c r="D668" s="31"/>
      <c r="E668" s="31"/>
      <c r="F668" s="31"/>
      <c r="G668" s="31"/>
      <c r="H668" s="31"/>
    </row>
    <row r="669" spans="4:8" ht="12.75">
      <c r="D669" s="31"/>
      <c r="E669" s="31"/>
      <c r="F669" s="31"/>
      <c r="G669" s="31"/>
      <c r="H669" s="31"/>
    </row>
    <row r="670" spans="4:8" ht="12.75">
      <c r="D670" s="31"/>
      <c r="E670" s="31"/>
      <c r="F670" s="31"/>
      <c r="G670" s="31"/>
      <c r="H670" s="31"/>
    </row>
    <row r="671" spans="4:8" ht="12.75">
      <c r="D671" s="31"/>
      <c r="E671" s="31"/>
      <c r="F671" s="31"/>
      <c r="G671" s="31"/>
      <c r="H671" s="31"/>
    </row>
    <row r="672" spans="4:8" ht="12.75">
      <c r="D672" s="31"/>
      <c r="E672" s="31"/>
      <c r="F672" s="31"/>
      <c r="G672" s="31"/>
      <c r="H672" s="31"/>
    </row>
    <row r="673" spans="4:8" ht="12.75">
      <c r="D673" s="31"/>
      <c r="E673" s="31"/>
      <c r="F673" s="31"/>
      <c r="G673" s="31"/>
      <c r="H673" s="31"/>
    </row>
    <row r="674" spans="4:8" ht="12.75">
      <c r="D674" s="31"/>
      <c r="E674" s="31"/>
      <c r="F674" s="31"/>
      <c r="G674" s="31"/>
      <c r="H674" s="31"/>
    </row>
    <row r="675" spans="4:8" ht="12.75">
      <c r="D675" s="31"/>
      <c r="E675" s="31"/>
      <c r="F675" s="31"/>
      <c r="G675" s="31"/>
      <c r="H675" s="31"/>
    </row>
    <row r="676" spans="4:8" ht="12.75">
      <c r="D676" s="31"/>
      <c r="E676" s="31"/>
      <c r="F676" s="31"/>
      <c r="G676" s="31"/>
      <c r="H676" s="31"/>
    </row>
    <row r="677" spans="4:8" ht="12.75">
      <c r="D677" s="31"/>
      <c r="E677" s="31"/>
      <c r="F677" s="31"/>
      <c r="G677" s="31"/>
      <c r="H677" s="31"/>
    </row>
    <row r="678" spans="4:8" ht="12.75">
      <c r="D678" s="31"/>
      <c r="E678" s="31"/>
      <c r="F678" s="31"/>
      <c r="G678" s="31"/>
      <c r="H678" s="31"/>
    </row>
    <row r="679" spans="4:8" ht="12.75">
      <c r="D679" s="31"/>
      <c r="E679" s="31"/>
      <c r="F679" s="31"/>
      <c r="G679" s="31"/>
      <c r="H679" s="31"/>
    </row>
    <row r="680" spans="4:8" ht="12.75">
      <c r="D680" s="31"/>
      <c r="E680" s="31"/>
      <c r="F680" s="31"/>
      <c r="G680" s="31"/>
      <c r="H680" s="31"/>
    </row>
    <row r="681" spans="4:8" ht="12.75">
      <c r="D681" s="31"/>
      <c r="E681" s="31"/>
      <c r="F681" s="31"/>
      <c r="G681" s="31"/>
      <c r="H681" s="31"/>
    </row>
    <row r="682" spans="4:8" ht="12.75">
      <c r="D682" s="31"/>
      <c r="E682" s="31"/>
      <c r="F682" s="31"/>
      <c r="G682" s="31"/>
      <c r="H682" s="31"/>
    </row>
    <row r="683" spans="4:8" ht="12.75">
      <c r="D683" s="31"/>
      <c r="E683" s="31"/>
      <c r="F683" s="31"/>
      <c r="G683" s="31"/>
      <c r="H683" s="31"/>
    </row>
    <row r="684" spans="4:8" ht="12.75">
      <c r="D684" s="31"/>
      <c r="E684" s="31"/>
      <c r="F684" s="31"/>
      <c r="G684" s="31"/>
      <c r="H684" s="31"/>
    </row>
    <row r="685" spans="4:8" ht="12.75">
      <c r="D685" s="31"/>
      <c r="E685" s="31"/>
      <c r="F685" s="31"/>
      <c r="G685" s="31"/>
      <c r="H685" s="31"/>
    </row>
    <row r="686" spans="4:8" ht="12.75">
      <c r="D686" s="31"/>
      <c r="E686" s="31"/>
      <c r="F686" s="31"/>
      <c r="G686" s="31"/>
      <c r="H686" s="31"/>
    </row>
    <row r="687" spans="4:8" ht="12.75">
      <c r="D687" s="31"/>
      <c r="E687" s="31"/>
      <c r="F687" s="31"/>
      <c r="G687" s="31"/>
      <c r="H687" s="31"/>
    </row>
    <row r="688" spans="4:8" ht="12.75">
      <c r="D688" s="31"/>
      <c r="E688" s="31"/>
      <c r="F688" s="31"/>
      <c r="G688" s="31"/>
      <c r="H688" s="31"/>
    </row>
    <row r="689" spans="4:8" ht="12.75">
      <c r="D689" s="31"/>
      <c r="E689" s="31"/>
      <c r="F689" s="31"/>
      <c r="G689" s="31"/>
      <c r="H689" s="31"/>
    </row>
    <row r="690" spans="4:8" ht="12.75">
      <c r="D690" s="31"/>
      <c r="E690" s="31"/>
      <c r="F690" s="31"/>
      <c r="G690" s="31"/>
      <c r="H690" s="31"/>
    </row>
    <row r="691" spans="4:8" ht="12.75">
      <c r="D691" s="31"/>
      <c r="E691" s="31"/>
      <c r="F691" s="31"/>
      <c r="G691" s="31"/>
      <c r="H691" s="31"/>
    </row>
    <row r="692" spans="4:8" ht="12.75">
      <c r="D692" s="31"/>
      <c r="E692" s="31"/>
      <c r="F692" s="31"/>
      <c r="G692" s="31"/>
      <c r="H692" s="31"/>
    </row>
    <row r="693" spans="4:8" ht="12.75">
      <c r="D693" s="31"/>
      <c r="E693" s="31"/>
      <c r="F693" s="31"/>
      <c r="G693" s="31"/>
      <c r="H693" s="31"/>
    </row>
    <row r="694" spans="4:8" ht="12.75">
      <c r="D694" s="31"/>
      <c r="E694" s="31"/>
      <c r="F694" s="31"/>
      <c r="G694" s="31"/>
      <c r="H694" s="31"/>
    </row>
    <row r="695" spans="4:8" ht="12.75">
      <c r="D695" s="31"/>
      <c r="E695" s="31"/>
      <c r="F695" s="31"/>
      <c r="G695" s="31"/>
      <c r="H695" s="31"/>
    </row>
    <row r="696" spans="4:8" ht="12.75">
      <c r="D696" s="31"/>
      <c r="E696" s="31"/>
      <c r="F696" s="31"/>
      <c r="G696" s="31"/>
      <c r="H696" s="31"/>
    </row>
    <row r="697" spans="4:8" ht="12.75">
      <c r="D697" s="31"/>
      <c r="E697" s="31"/>
      <c r="F697" s="31"/>
      <c r="G697" s="31"/>
      <c r="H697" s="31"/>
    </row>
    <row r="698" spans="4:8" ht="12.75">
      <c r="D698" s="31"/>
      <c r="E698" s="31"/>
      <c r="F698" s="31"/>
      <c r="G698" s="31"/>
      <c r="H698" s="31"/>
    </row>
    <row r="699" spans="4:8" ht="12.75">
      <c r="D699" s="31"/>
      <c r="E699" s="31"/>
      <c r="F699" s="31"/>
      <c r="G699" s="31"/>
      <c r="H699" s="31"/>
    </row>
    <row r="700" spans="4:8" ht="12.75">
      <c r="D700" s="31"/>
      <c r="E700" s="31"/>
      <c r="F700" s="31"/>
      <c r="G700" s="31"/>
      <c r="H700" s="31"/>
    </row>
    <row r="701" spans="4:8" ht="12.75">
      <c r="D701" s="31"/>
      <c r="E701" s="31"/>
      <c r="F701" s="31"/>
      <c r="G701" s="31"/>
      <c r="H701" s="31"/>
    </row>
    <row r="702" spans="4:8" ht="12.75">
      <c r="D702" s="31"/>
      <c r="E702" s="31"/>
      <c r="F702" s="31"/>
      <c r="G702" s="31"/>
      <c r="H702" s="31"/>
    </row>
    <row r="703" spans="4:8" ht="12.75">
      <c r="D703" s="31"/>
      <c r="E703" s="31"/>
      <c r="F703" s="31"/>
      <c r="G703" s="31"/>
      <c r="H703" s="31"/>
    </row>
    <row r="704" spans="4:8" ht="12.75">
      <c r="D704" s="31"/>
      <c r="E704" s="31"/>
      <c r="F704" s="31"/>
      <c r="G704" s="31"/>
      <c r="H704" s="31"/>
    </row>
    <row r="705" spans="4:8" ht="12.75">
      <c r="D705" s="31"/>
      <c r="E705" s="31"/>
      <c r="F705" s="31"/>
      <c r="G705" s="31"/>
      <c r="H705" s="31"/>
    </row>
    <row r="706" spans="4:8" ht="12.75">
      <c r="D706" s="31"/>
      <c r="E706" s="31"/>
      <c r="F706" s="31"/>
      <c r="G706" s="31"/>
      <c r="H706" s="31"/>
    </row>
    <row r="707" spans="4:8" ht="12.75">
      <c r="D707" s="31"/>
      <c r="E707" s="31"/>
      <c r="F707" s="31"/>
      <c r="G707" s="31"/>
      <c r="H707" s="31"/>
    </row>
    <row r="708" spans="4:8" ht="12.75">
      <c r="D708" s="31"/>
      <c r="E708" s="31"/>
      <c r="F708" s="31"/>
      <c r="G708" s="31"/>
      <c r="H708" s="31"/>
    </row>
    <row r="709" spans="4:8" ht="12.75">
      <c r="D709" s="31"/>
      <c r="E709" s="31"/>
      <c r="F709" s="31"/>
      <c r="G709" s="31"/>
      <c r="H709" s="31"/>
    </row>
    <row r="710" spans="4:8" ht="12.75">
      <c r="D710" s="31"/>
      <c r="E710" s="31"/>
      <c r="F710" s="31"/>
      <c r="G710" s="31"/>
      <c r="H710" s="31"/>
    </row>
    <row r="711" spans="4:8" ht="12.75">
      <c r="D711" s="31"/>
      <c r="E711" s="31"/>
      <c r="F711" s="31"/>
      <c r="G711" s="31"/>
      <c r="H711" s="31"/>
    </row>
    <row r="712" spans="4:8" ht="12.75">
      <c r="D712" s="31"/>
      <c r="E712" s="31"/>
      <c r="F712" s="31"/>
      <c r="G712" s="31"/>
      <c r="H712" s="31"/>
    </row>
    <row r="713" spans="4:8" ht="12.75">
      <c r="D713" s="31"/>
      <c r="E713" s="31"/>
      <c r="F713" s="31"/>
      <c r="G713" s="31"/>
      <c r="H713" s="31"/>
    </row>
    <row r="714" spans="4:8" ht="12.75">
      <c r="D714" s="31"/>
      <c r="E714" s="31"/>
      <c r="F714" s="31"/>
      <c r="G714" s="31"/>
      <c r="H714" s="31"/>
    </row>
    <row r="715" spans="4:8" ht="12.75">
      <c r="D715" s="31"/>
      <c r="E715" s="31"/>
      <c r="F715" s="31"/>
      <c r="G715" s="31"/>
      <c r="H715" s="31"/>
    </row>
    <row r="716" spans="4:8" ht="12.75">
      <c r="D716" s="31"/>
      <c r="E716" s="31"/>
      <c r="F716" s="31"/>
      <c r="G716" s="31"/>
      <c r="H716" s="31"/>
    </row>
    <row r="717" spans="4:8" ht="12.75">
      <c r="D717" s="31"/>
      <c r="E717" s="31"/>
      <c r="F717" s="31"/>
      <c r="G717" s="31"/>
      <c r="H717" s="31"/>
    </row>
    <row r="718" spans="4:8" ht="12.75">
      <c r="D718" s="31"/>
      <c r="E718" s="31"/>
      <c r="F718" s="31"/>
      <c r="G718" s="31"/>
      <c r="H718" s="31"/>
    </row>
    <row r="719" spans="4:8" ht="12.75">
      <c r="D719" s="31"/>
      <c r="E719" s="31"/>
      <c r="F719" s="31"/>
      <c r="G719" s="31"/>
      <c r="H719" s="31"/>
    </row>
    <row r="720" spans="4:8" ht="12.75">
      <c r="D720" s="31"/>
      <c r="E720" s="31"/>
      <c r="F720" s="31"/>
      <c r="G720" s="31"/>
      <c r="H720" s="31"/>
    </row>
    <row r="721" spans="4:8" ht="12.75">
      <c r="D721" s="31"/>
      <c r="E721" s="31"/>
      <c r="F721" s="31"/>
      <c r="G721" s="31"/>
      <c r="H721" s="31"/>
    </row>
    <row r="722" spans="4:8" ht="12.75">
      <c r="D722" s="31"/>
      <c r="E722" s="31"/>
      <c r="F722" s="31"/>
      <c r="G722" s="31"/>
      <c r="H722" s="31"/>
    </row>
    <row r="723" spans="4:8" ht="12.75">
      <c r="D723" s="31"/>
      <c r="E723" s="31"/>
      <c r="F723" s="31"/>
      <c r="G723" s="31"/>
      <c r="H723" s="31"/>
    </row>
    <row r="724" spans="4:8" ht="12.75">
      <c r="D724" s="31"/>
      <c r="E724" s="31"/>
      <c r="F724" s="31"/>
      <c r="G724" s="31"/>
      <c r="H724" s="31"/>
    </row>
    <row r="725" spans="4:8" ht="12.75">
      <c r="D725" s="31"/>
      <c r="E725" s="31"/>
      <c r="F725" s="31"/>
      <c r="G725" s="31"/>
      <c r="H725" s="31"/>
    </row>
    <row r="726" spans="4:8" ht="12.75">
      <c r="D726" s="31"/>
      <c r="E726" s="31"/>
      <c r="F726" s="31"/>
      <c r="G726" s="31"/>
      <c r="H726" s="31"/>
    </row>
    <row r="727" spans="4:8" ht="12.75">
      <c r="D727" s="31"/>
      <c r="E727" s="31"/>
      <c r="F727" s="31"/>
      <c r="G727" s="31"/>
      <c r="H727" s="31"/>
    </row>
    <row r="728" spans="4:8" ht="12.75">
      <c r="D728" s="31"/>
      <c r="E728" s="31"/>
      <c r="F728" s="31"/>
      <c r="G728" s="31"/>
      <c r="H728" s="31"/>
    </row>
    <row r="729" spans="4:8" ht="12.75">
      <c r="D729" s="31"/>
      <c r="E729" s="31"/>
      <c r="F729" s="31"/>
      <c r="G729" s="31"/>
      <c r="H729" s="31"/>
    </row>
    <row r="730" spans="4:8" ht="12.75">
      <c r="D730" s="31"/>
      <c r="E730" s="31"/>
      <c r="F730" s="31"/>
      <c r="G730" s="31"/>
      <c r="H730" s="31"/>
    </row>
    <row r="731" spans="4:8" ht="12.75">
      <c r="D731" s="31"/>
      <c r="E731" s="31"/>
      <c r="F731" s="31"/>
      <c r="G731" s="31"/>
      <c r="H731" s="31"/>
    </row>
    <row r="732" spans="4:8" ht="12.75">
      <c r="D732" s="31"/>
      <c r="E732" s="31"/>
      <c r="F732" s="31"/>
      <c r="G732" s="31"/>
      <c r="H732" s="31"/>
    </row>
    <row r="733" spans="4:8" ht="12.75">
      <c r="D733" s="31"/>
      <c r="E733" s="31"/>
      <c r="F733" s="31"/>
      <c r="G733" s="31"/>
      <c r="H733" s="31"/>
    </row>
    <row r="734" spans="4:8" ht="12.75">
      <c r="D734" s="31"/>
      <c r="E734" s="31"/>
      <c r="F734" s="31"/>
      <c r="G734" s="31"/>
      <c r="H734" s="31"/>
    </row>
    <row r="735" spans="4:8" ht="12.75">
      <c r="D735" s="31"/>
      <c r="E735" s="31"/>
      <c r="F735" s="31"/>
      <c r="G735" s="31"/>
      <c r="H735" s="31"/>
    </row>
    <row r="736" spans="4:8" ht="12.75">
      <c r="D736" s="31"/>
      <c r="E736" s="31"/>
      <c r="F736" s="31"/>
      <c r="G736" s="31"/>
      <c r="H736" s="31"/>
    </row>
    <row r="737" spans="4:8" ht="12.75">
      <c r="D737" s="31"/>
      <c r="E737" s="31"/>
      <c r="F737" s="31"/>
      <c r="G737" s="31"/>
      <c r="H737" s="31"/>
    </row>
    <row r="738" spans="4:8" ht="12.75">
      <c r="D738" s="31"/>
      <c r="E738" s="31"/>
      <c r="F738" s="31"/>
      <c r="G738" s="31"/>
      <c r="H738" s="31"/>
    </row>
    <row r="739" spans="4:8" ht="12.75">
      <c r="D739" s="31"/>
      <c r="E739" s="31"/>
      <c r="F739" s="31"/>
      <c r="G739" s="31"/>
      <c r="H739" s="31"/>
    </row>
    <row r="740" spans="4:8" ht="12.75">
      <c r="D740" s="31"/>
      <c r="E740" s="31"/>
      <c r="F740" s="31"/>
      <c r="G740" s="31"/>
      <c r="H740" s="31"/>
    </row>
    <row r="741" spans="4:8" ht="12.75">
      <c r="D741" s="31"/>
      <c r="E741" s="31"/>
      <c r="F741" s="31"/>
      <c r="G741" s="31"/>
      <c r="H741" s="31"/>
    </row>
    <row r="742" spans="4:8" ht="12.75">
      <c r="D742" s="31"/>
      <c r="E742" s="31"/>
      <c r="F742" s="31"/>
      <c r="G742" s="31"/>
      <c r="H742" s="31"/>
    </row>
    <row r="743" spans="4:8" ht="12.75">
      <c r="D743" s="31"/>
      <c r="E743" s="31"/>
      <c r="F743" s="31"/>
      <c r="G743" s="31"/>
      <c r="H743" s="31"/>
    </row>
    <row r="744" spans="4:8" ht="12.75">
      <c r="D744" s="31"/>
      <c r="E744" s="31"/>
      <c r="F744" s="31"/>
      <c r="G744" s="31"/>
      <c r="H744" s="31"/>
    </row>
    <row r="745" spans="4:8" ht="12.75">
      <c r="D745" s="31"/>
      <c r="E745" s="31"/>
      <c r="F745" s="31"/>
      <c r="G745" s="31"/>
      <c r="H745" s="31"/>
    </row>
    <row r="746" spans="4:8" ht="12.75">
      <c r="D746" s="31"/>
      <c r="E746" s="31"/>
      <c r="F746" s="31"/>
      <c r="G746" s="31"/>
      <c r="H746" s="31"/>
    </row>
    <row r="747" spans="4:8" ht="12.75">
      <c r="D747" s="31"/>
      <c r="E747" s="31"/>
      <c r="F747" s="31"/>
      <c r="G747" s="31"/>
      <c r="H747" s="31"/>
    </row>
    <row r="748" spans="4:8" ht="12.75">
      <c r="D748" s="31"/>
      <c r="E748" s="31"/>
      <c r="F748" s="31"/>
      <c r="G748" s="31"/>
      <c r="H748" s="31"/>
    </row>
    <row r="749" spans="4:8" ht="12.75">
      <c r="D749" s="31"/>
      <c r="E749" s="31"/>
      <c r="F749" s="31"/>
      <c r="G749" s="31"/>
      <c r="H749" s="31"/>
    </row>
    <row r="750" spans="4:8" ht="12.75">
      <c r="D750" s="31"/>
      <c r="E750" s="31"/>
      <c r="F750" s="31"/>
      <c r="G750" s="31"/>
      <c r="H750" s="31"/>
    </row>
    <row r="751" spans="4:8" ht="12.75">
      <c r="D751" s="31"/>
      <c r="E751" s="31"/>
      <c r="F751" s="31"/>
      <c r="G751" s="31"/>
      <c r="H751" s="31"/>
    </row>
    <row r="752" spans="4:8" ht="12.75">
      <c r="D752" s="31"/>
      <c r="E752" s="31"/>
      <c r="F752" s="31"/>
      <c r="G752" s="31"/>
      <c r="H752" s="31"/>
    </row>
    <row r="753" spans="4:8" ht="12.75">
      <c r="D753" s="31"/>
      <c r="E753" s="31"/>
      <c r="F753" s="31"/>
      <c r="G753" s="31"/>
      <c r="H753" s="31"/>
    </row>
    <row r="754" spans="4:8" ht="12.75">
      <c r="D754" s="31"/>
      <c r="E754" s="31"/>
      <c r="F754" s="31"/>
      <c r="G754" s="31"/>
      <c r="H754" s="31"/>
    </row>
    <row r="755" spans="4:8" ht="12.75">
      <c r="D755" s="31"/>
      <c r="E755" s="31"/>
      <c r="F755" s="31"/>
      <c r="G755" s="31"/>
      <c r="H755" s="31"/>
    </row>
    <row r="756" spans="4:8" ht="12.75">
      <c r="D756" s="31"/>
      <c r="E756" s="31"/>
      <c r="F756" s="31"/>
      <c r="G756" s="31"/>
      <c r="H756" s="31"/>
    </row>
    <row r="757" spans="4:8" ht="12.75">
      <c r="D757" s="31"/>
      <c r="E757" s="31"/>
      <c r="F757" s="31"/>
      <c r="G757" s="31"/>
      <c r="H757" s="31"/>
    </row>
    <row r="758" spans="4:8" ht="12.75">
      <c r="D758" s="31"/>
      <c r="E758" s="31"/>
      <c r="F758" s="31"/>
      <c r="G758" s="31"/>
      <c r="H758" s="31"/>
    </row>
    <row r="759" spans="4:8" ht="12.75">
      <c r="D759" s="31"/>
      <c r="E759" s="31"/>
      <c r="F759" s="31"/>
      <c r="G759" s="31"/>
      <c r="H759" s="31"/>
    </row>
    <row r="760" spans="4:8" ht="12.75">
      <c r="D760" s="31"/>
      <c r="E760" s="31"/>
      <c r="F760" s="31"/>
      <c r="G760" s="31"/>
      <c r="H760" s="31"/>
    </row>
    <row r="761" spans="4:8" ht="12.75">
      <c r="D761" s="31"/>
      <c r="E761" s="31"/>
      <c r="F761" s="31"/>
      <c r="G761" s="31"/>
      <c r="H761" s="31"/>
    </row>
    <row r="762" spans="4:8" ht="12.75">
      <c r="D762" s="31"/>
      <c r="E762" s="31"/>
      <c r="F762" s="31"/>
      <c r="G762" s="31"/>
      <c r="H762" s="31"/>
    </row>
    <row r="763" spans="4:8" ht="12.75">
      <c r="D763" s="31"/>
      <c r="E763" s="31"/>
      <c r="F763" s="31"/>
      <c r="G763" s="31"/>
      <c r="H763" s="31"/>
    </row>
    <row r="764" spans="4:8" ht="12.75">
      <c r="D764" s="31"/>
      <c r="E764" s="31"/>
      <c r="F764" s="31"/>
      <c r="G764" s="31"/>
      <c r="H764" s="31"/>
    </row>
    <row r="765" spans="4:8" ht="12.75">
      <c r="D765" s="31"/>
      <c r="E765" s="31"/>
      <c r="F765" s="31"/>
      <c r="G765" s="31"/>
      <c r="H765" s="31"/>
    </row>
    <row r="766" spans="4:8" ht="12.75">
      <c r="D766" s="31"/>
      <c r="E766" s="31"/>
      <c r="F766" s="31"/>
      <c r="G766" s="31"/>
      <c r="H766" s="31"/>
    </row>
    <row r="767" spans="4:8" ht="12.75">
      <c r="D767" s="31"/>
      <c r="E767" s="31"/>
      <c r="F767" s="31"/>
      <c r="G767" s="31"/>
      <c r="H767" s="31"/>
    </row>
    <row r="768" spans="4:8" ht="12.75">
      <c r="D768" s="31"/>
      <c r="E768" s="31"/>
      <c r="F768" s="31"/>
      <c r="G768" s="31"/>
      <c r="H768" s="31"/>
    </row>
    <row r="769" spans="4:8" ht="12.75">
      <c r="D769" s="31"/>
      <c r="E769" s="31"/>
      <c r="F769" s="31"/>
      <c r="G769" s="31"/>
      <c r="H769" s="31"/>
    </row>
    <row r="770" spans="4:8" ht="12.75">
      <c r="D770" s="31"/>
      <c r="E770" s="31"/>
      <c r="F770" s="31"/>
      <c r="G770" s="31"/>
      <c r="H770" s="31"/>
    </row>
    <row r="771" spans="4:8" ht="12.75">
      <c r="D771" s="31"/>
      <c r="E771" s="31"/>
      <c r="F771" s="31"/>
      <c r="G771" s="31"/>
      <c r="H771" s="31"/>
    </row>
    <row r="772" spans="4:8" ht="12.75">
      <c r="D772" s="31"/>
      <c r="E772" s="31"/>
      <c r="F772" s="31"/>
      <c r="G772" s="31"/>
      <c r="H772" s="31"/>
    </row>
    <row r="773" spans="4:8" ht="12.75">
      <c r="D773" s="31"/>
      <c r="E773" s="31"/>
      <c r="F773" s="31"/>
      <c r="G773" s="31"/>
      <c r="H773" s="31"/>
    </row>
    <row r="774" spans="4:8" ht="12.75">
      <c r="D774" s="31"/>
      <c r="E774" s="31"/>
      <c r="F774" s="31"/>
      <c r="G774" s="31"/>
      <c r="H774" s="31"/>
    </row>
    <row r="775" spans="4:8" ht="12.75">
      <c r="D775" s="31"/>
      <c r="E775" s="31"/>
      <c r="F775" s="31"/>
      <c r="G775" s="31"/>
      <c r="H775" s="31"/>
    </row>
    <row r="776" spans="4:8" ht="12.75">
      <c r="D776" s="31"/>
      <c r="E776" s="31"/>
      <c r="F776" s="31"/>
      <c r="G776" s="31"/>
      <c r="H776" s="31"/>
    </row>
    <row r="777" spans="4:8" ht="12.75">
      <c r="D777" s="31"/>
      <c r="E777" s="31"/>
      <c r="F777" s="31"/>
      <c r="G777" s="31"/>
      <c r="H777" s="31"/>
    </row>
    <row r="778" spans="4:8" ht="12.75">
      <c r="D778" s="31"/>
      <c r="E778" s="31"/>
      <c r="F778" s="31"/>
      <c r="G778" s="31"/>
      <c r="H778" s="31"/>
    </row>
    <row r="779" spans="4:8" ht="12.75">
      <c r="D779" s="31"/>
      <c r="E779" s="31"/>
      <c r="F779" s="31"/>
      <c r="G779" s="31"/>
      <c r="H779" s="31"/>
    </row>
    <row r="780" spans="4:8" ht="12.75">
      <c r="D780" s="31"/>
      <c r="E780" s="31"/>
      <c r="F780" s="31"/>
      <c r="G780" s="31"/>
      <c r="H780" s="31"/>
    </row>
    <row r="781" spans="4:8" ht="12.75">
      <c r="D781" s="31"/>
      <c r="E781" s="31"/>
      <c r="F781" s="31"/>
      <c r="G781" s="31"/>
      <c r="H781" s="31"/>
    </row>
    <row r="782" spans="4:8" ht="12.75">
      <c r="D782" s="31"/>
      <c r="E782" s="31"/>
      <c r="F782" s="31"/>
      <c r="G782" s="31"/>
      <c r="H782" s="31"/>
    </row>
    <row r="783" spans="4:8" ht="12.75">
      <c r="D783" s="31"/>
      <c r="E783" s="31"/>
      <c r="F783" s="31"/>
      <c r="G783" s="31"/>
      <c r="H783" s="31"/>
    </row>
    <row r="784" spans="4:8" ht="12.75">
      <c r="D784" s="31"/>
      <c r="E784" s="31"/>
      <c r="F784" s="31"/>
      <c r="G784" s="31"/>
      <c r="H784" s="31"/>
    </row>
    <row r="785" spans="4:8" ht="12.75">
      <c r="D785" s="31"/>
      <c r="E785" s="31"/>
      <c r="F785" s="31"/>
      <c r="G785" s="31"/>
      <c r="H785" s="31"/>
    </row>
    <row r="786" spans="4:8" ht="12.75">
      <c r="D786" s="31"/>
      <c r="E786" s="31"/>
      <c r="F786" s="31"/>
      <c r="G786" s="31"/>
      <c r="H786" s="31"/>
    </row>
    <row r="787" spans="4:8" ht="12.75">
      <c r="D787" s="31"/>
      <c r="E787" s="31"/>
      <c r="F787" s="31"/>
      <c r="G787" s="31"/>
      <c r="H787" s="31"/>
    </row>
    <row r="788" spans="4:8" ht="12.75">
      <c r="D788" s="31"/>
      <c r="E788" s="31"/>
      <c r="F788" s="31"/>
      <c r="G788" s="31"/>
      <c r="H788" s="31"/>
    </row>
    <row r="789" spans="4:8" ht="12.75">
      <c r="D789" s="31"/>
      <c r="E789" s="31"/>
      <c r="F789" s="31"/>
      <c r="G789" s="31"/>
      <c r="H789" s="31"/>
    </row>
    <row r="790" spans="4:8" ht="12.75">
      <c r="D790" s="31"/>
      <c r="E790" s="31"/>
      <c r="F790" s="31"/>
      <c r="G790" s="31"/>
      <c r="H790" s="31"/>
    </row>
    <row r="791" spans="4:8" ht="12.75">
      <c r="D791" s="31"/>
      <c r="E791" s="31"/>
      <c r="F791" s="31"/>
      <c r="G791" s="31"/>
      <c r="H791" s="31"/>
    </row>
    <row r="792" spans="4:8" ht="12.75">
      <c r="D792" s="31"/>
      <c r="E792" s="31"/>
      <c r="F792" s="31"/>
      <c r="G792" s="31"/>
      <c r="H792" s="31"/>
    </row>
    <row r="793" spans="4:8" ht="12.75">
      <c r="D793" s="31"/>
      <c r="E793" s="31"/>
      <c r="F793" s="31"/>
      <c r="G793" s="31"/>
      <c r="H793" s="31"/>
    </row>
    <row r="794" spans="4:8" ht="12.75">
      <c r="D794" s="31"/>
      <c r="E794" s="31"/>
      <c r="F794" s="31"/>
      <c r="G794" s="31"/>
      <c r="H794" s="31"/>
    </row>
    <row r="795" spans="4:8" ht="12.75">
      <c r="D795" s="31"/>
      <c r="E795" s="31"/>
      <c r="F795" s="31"/>
      <c r="G795" s="31"/>
      <c r="H795" s="31"/>
    </row>
    <row r="796" spans="4:8" ht="12.75">
      <c r="D796" s="31"/>
      <c r="E796" s="31"/>
      <c r="F796" s="31"/>
      <c r="G796" s="31"/>
      <c r="H796" s="31"/>
    </row>
    <row r="797" spans="4:8" ht="12.75">
      <c r="D797" s="31"/>
      <c r="E797" s="31"/>
      <c r="F797" s="31"/>
      <c r="G797" s="31"/>
      <c r="H797" s="31"/>
    </row>
    <row r="798" spans="4:8" ht="12.75">
      <c r="D798" s="31"/>
      <c r="E798" s="31"/>
      <c r="F798" s="31"/>
      <c r="G798" s="31"/>
      <c r="H798" s="31"/>
    </row>
    <row r="799" spans="4:8" ht="12.75">
      <c r="D799" s="31"/>
      <c r="E799" s="31"/>
      <c r="F799" s="31"/>
      <c r="G799" s="31"/>
      <c r="H799" s="31"/>
    </row>
    <row r="800" spans="4:8" ht="12.75">
      <c r="D800" s="31"/>
      <c r="E800" s="31"/>
      <c r="F800" s="31"/>
      <c r="G800" s="31"/>
      <c r="H800" s="31"/>
    </row>
    <row r="801" spans="4:8" ht="12.75">
      <c r="D801" s="31"/>
      <c r="E801" s="31"/>
      <c r="F801" s="31"/>
      <c r="G801" s="31"/>
      <c r="H801" s="31"/>
    </row>
    <row r="802" spans="4:8" ht="12.75">
      <c r="D802" s="31"/>
      <c r="E802" s="31"/>
      <c r="F802" s="31"/>
      <c r="G802" s="31"/>
      <c r="H802" s="31"/>
    </row>
    <row r="803" spans="4:8" ht="12.75">
      <c r="D803" s="31"/>
      <c r="E803" s="31"/>
      <c r="F803" s="31"/>
      <c r="G803" s="31"/>
      <c r="H803" s="31"/>
    </row>
    <row r="804" spans="4:8" ht="12.75">
      <c r="D804" s="31"/>
      <c r="E804" s="31"/>
      <c r="F804" s="31"/>
      <c r="G804" s="31"/>
      <c r="H804" s="31"/>
    </row>
    <row r="805" spans="4:8" ht="12.75">
      <c r="D805" s="31"/>
      <c r="E805" s="31"/>
      <c r="F805" s="31"/>
      <c r="G805" s="31"/>
      <c r="H805" s="31"/>
    </row>
    <row r="806" spans="4:8" ht="12.75">
      <c r="D806" s="31"/>
      <c r="E806" s="31"/>
      <c r="F806" s="31"/>
      <c r="G806" s="31"/>
      <c r="H806" s="31"/>
    </row>
    <row r="807" spans="4:8" ht="12.75">
      <c r="D807" s="31"/>
      <c r="E807" s="31"/>
      <c r="F807" s="31"/>
      <c r="G807" s="31"/>
      <c r="H807" s="31"/>
    </row>
    <row r="808" spans="4:8" ht="12.75">
      <c r="D808" s="31"/>
      <c r="E808" s="31"/>
      <c r="F808" s="31"/>
      <c r="G808" s="31"/>
      <c r="H808" s="31"/>
    </row>
    <row r="809" spans="4:8" ht="12.75">
      <c r="D809" s="31"/>
      <c r="E809" s="31"/>
      <c r="F809" s="31"/>
      <c r="G809" s="31"/>
      <c r="H809" s="31"/>
    </row>
    <row r="810" spans="4:8" ht="12.75">
      <c r="D810" s="31"/>
      <c r="E810" s="31"/>
      <c r="F810" s="31"/>
      <c r="G810" s="31"/>
      <c r="H810" s="31"/>
    </row>
    <row r="811" spans="4:8" ht="12.75">
      <c r="D811" s="31"/>
      <c r="E811" s="31"/>
      <c r="F811" s="31"/>
      <c r="G811" s="31"/>
      <c r="H811" s="31"/>
    </row>
    <row r="812" spans="4:8" ht="12.75">
      <c r="D812" s="31"/>
      <c r="E812" s="31"/>
      <c r="F812" s="31"/>
      <c r="G812" s="31"/>
      <c r="H812" s="31"/>
    </row>
    <row r="813" spans="4:8" ht="12.75">
      <c r="D813" s="31"/>
      <c r="E813" s="31"/>
      <c r="F813" s="31"/>
      <c r="G813" s="31"/>
      <c r="H813" s="31"/>
    </row>
    <row r="814" spans="4:8" ht="12.75">
      <c r="D814" s="31"/>
      <c r="E814" s="31"/>
      <c r="F814" s="31"/>
      <c r="G814" s="31"/>
      <c r="H814" s="31"/>
    </row>
    <row r="815" spans="4:8" ht="12.75">
      <c r="D815" s="31"/>
      <c r="E815" s="31"/>
      <c r="F815" s="31"/>
      <c r="G815" s="31"/>
      <c r="H815" s="31"/>
    </row>
    <row r="816" spans="4:8" ht="12.75">
      <c r="D816" s="31"/>
      <c r="E816" s="31"/>
      <c r="F816" s="31"/>
      <c r="G816" s="31"/>
      <c r="H816" s="31"/>
    </row>
    <row r="817" spans="4:8" ht="12.75">
      <c r="D817" s="31"/>
      <c r="E817" s="31"/>
      <c r="F817" s="31"/>
      <c r="G817" s="31"/>
      <c r="H817" s="31"/>
    </row>
    <row r="818" spans="4:8" ht="12.75">
      <c r="D818" s="31"/>
      <c r="E818" s="31"/>
      <c r="F818" s="31"/>
      <c r="G818" s="31"/>
      <c r="H818" s="31"/>
    </row>
    <row r="819" spans="4:8" ht="12.75">
      <c r="D819" s="31"/>
      <c r="E819" s="31"/>
      <c r="F819" s="31"/>
      <c r="G819" s="31"/>
      <c r="H819" s="31"/>
    </row>
    <row r="820" spans="4:8" ht="12.75">
      <c r="D820" s="31"/>
      <c r="E820" s="31"/>
      <c r="F820" s="31"/>
      <c r="G820" s="31"/>
      <c r="H820" s="31"/>
    </row>
    <row r="821" spans="4:8" ht="12.75">
      <c r="D821" s="31"/>
      <c r="E821" s="31"/>
      <c r="F821" s="31"/>
      <c r="G821" s="31"/>
      <c r="H821" s="31"/>
    </row>
    <row r="822" spans="4:8" ht="12.75">
      <c r="D822" s="31"/>
      <c r="E822" s="31"/>
      <c r="F822" s="31"/>
      <c r="G822" s="31"/>
      <c r="H822" s="31"/>
    </row>
    <row r="823" spans="4:8" ht="12.75">
      <c r="D823" s="31"/>
      <c r="E823" s="31"/>
      <c r="F823" s="31"/>
      <c r="G823" s="31"/>
      <c r="H823" s="31"/>
    </row>
    <row r="824" spans="4:8" ht="12.75">
      <c r="D824" s="31"/>
      <c r="E824" s="31"/>
      <c r="F824" s="31"/>
      <c r="G824" s="31"/>
      <c r="H824" s="31"/>
    </row>
    <row r="825" spans="4:8" ht="12.75">
      <c r="D825" s="31"/>
      <c r="E825" s="31"/>
      <c r="F825" s="31"/>
      <c r="G825" s="31"/>
      <c r="H825" s="31"/>
    </row>
    <row r="826" spans="4:8" ht="12.75">
      <c r="D826" s="31"/>
      <c r="E826" s="31"/>
      <c r="F826" s="31"/>
      <c r="G826" s="31"/>
      <c r="H826" s="31"/>
    </row>
    <row r="827" spans="4:8" ht="12.75">
      <c r="D827" s="31"/>
      <c r="E827" s="31"/>
      <c r="F827" s="31"/>
      <c r="G827" s="31"/>
      <c r="H827" s="31"/>
    </row>
    <row r="828" spans="4:8" ht="12.75">
      <c r="D828" s="31"/>
      <c r="E828" s="31"/>
      <c r="F828" s="31"/>
      <c r="G828" s="31"/>
      <c r="H828" s="31"/>
    </row>
    <row r="829" spans="4:8" ht="12.75">
      <c r="D829" s="31"/>
      <c r="E829" s="31"/>
      <c r="F829" s="31"/>
      <c r="G829" s="31"/>
      <c r="H829" s="31"/>
    </row>
    <row r="830" spans="4:8" ht="12.75">
      <c r="D830" s="31"/>
      <c r="E830" s="31"/>
      <c r="F830" s="31"/>
      <c r="G830" s="31"/>
      <c r="H830" s="31"/>
    </row>
    <row r="831" spans="4:8" ht="12.75">
      <c r="D831" s="31"/>
      <c r="E831" s="31"/>
      <c r="F831" s="31"/>
      <c r="G831" s="31"/>
      <c r="H831" s="31"/>
    </row>
    <row r="832" spans="4:8" ht="12.75">
      <c r="D832" s="31"/>
      <c r="E832" s="31"/>
      <c r="F832" s="31"/>
      <c r="G832" s="31"/>
      <c r="H832" s="31"/>
    </row>
    <row r="833" spans="4:8" ht="12.75">
      <c r="D833" s="31"/>
      <c r="E833" s="31"/>
      <c r="F833" s="31"/>
      <c r="G833" s="31"/>
      <c r="H833" s="31"/>
    </row>
    <row r="834" spans="4:8" ht="12.75">
      <c r="D834" s="31"/>
      <c r="E834" s="31"/>
      <c r="F834" s="31"/>
      <c r="G834" s="31"/>
      <c r="H834" s="31"/>
    </row>
    <row r="835" spans="4:8" ht="12.75">
      <c r="D835" s="31"/>
      <c r="E835" s="31"/>
      <c r="F835" s="31"/>
      <c r="G835" s="31"/>
      <c r="H835" s="31"/>
    </row>
    <row r="836" spans="4:8" ht="12.75">
      <c r="D836" s="31"/>
      <c r="E836" s="31"/>
      <c r="F836" s="31"/>
      <c r="G836" s="31"/>
      <c r="H836" s="31"/>
    </row>
    <row r="837" spans="4:8" ht="12.75">
      <c r="D837" s="31"/>
      <c r="E837" s="31"/>
      <c r="F837" s="31"/>
      <c r="G837" s="31"/>
      <c r="H837" s="31"/>
    </row>
    <row r="838" spans="4:8" ht="12.75">
      <c r="D838" s="31"/>
      <c r="E838" s="31"/>
      <c r="F838" s="31"/>
      <c r="G838" s="31"/>
      <c r="H838" s="31"/>
    </row>
    <row r="839" spans="4:8" ht="12.75">
      <c r="D839" s="31"/>
      <c r="E839" s="31"/>
      <c r="F839" s="31"/>
      <c r="G839" s="31"/>
      <c r="H839" s="31"/>
    </row>
    <row r="840" spans="4:8" ht="12.75">
      <c r="D840" s="31"/>
      <c r="E840" s="31"/>
      <c r="F840" s="31"/>
      <c r="G840" s="31"/>
      <c r="H840" s="31"/>
    </row>
    <row r="841" spans="4:8" ht="12.75">
      <c r="D841" s="31"/>
      <c r="E841" s="31"/>
      <c r="F841" s="31"/>
      <c r="G841" s="31"/>
      <c r="H841" s="31"/>
    </row>
    <row r="842" spans="4:8" ht="12.75">
      <c r="D842" s="31"/>
      <c r="E842" s="31"/>
      <c r="F842" s="31"/>
      <c r="G842" s="31"/>
      <c r="H842" s="31"/>
    </row>
    <row r="843" spans="4:8" ht="12.75">
      <c r="D843" s="31"/>
      <c r="E843" s="31"/>
      <c r="F843" s="31"/>
      <c r="G843" s="31"/>
      <c r="H843" s="31"/>
    </row>
    <row r="844" spans="4:8" ht="12.75">
      <c r="D844" s="31"/>
      <c r="E844" s="31"/>
      <c r="F844" s="31"/>
      <c r="G844" s="31"/>
      <c r="H844" s="31"/>
    </row>
    <row r="845" spans="4:8" ht="12.75">
      <c r="D845" s="31"/>
      <c r="E845" s="31"/>
      <c r="F845" s="31"/>
      <c r="G845" s="31"/>
      <c r="H845" s="31"/>
    </row>
    <row r="846" spans="4:8" ht="12.75">
      <c r="D846" s="31"/>
      <c r="E846" s="31"/>
      <c r="F846" s="31"/>
      <c r="G846" s="31"/>
      <c r="H846" s="31"/>
    </row>
    <row r="847" spans="4:8" ht="12.75">
      <c r="D847" s="31"/>
      <c r="E847" s="31"/>
      <c r="F847" s="31"/>
      <c r="G847" s="31"/>
      <c r="H847" s="31"/>
    </row>
    <row r="848" spans="4:8" ht="12.75">
      <c r="D848" s="31"/>
      <c r="E848" s="31"/>
      <c r="F848" s="31"/>
      <c r="G848" s="31"/>
      <c r="H848" s="31"/>
    </row>
    <row r="849" spans="4:8" ht="12.75">
      <c r="D849" s="31"/>
      <c r="E849" s="31"/>
      <c r="F849" s="31"/>
      <c r="G849" s="31"/>
      <c r="H849" s="31"/>
    </row>
    <row r="850" spans="4:8" ht="12.75">
      <c r="D850" s="31"/>
      <c r="E850" s="31"/>
      <c r="F850" s="31"/>
      <c r="G850" s="31"/>
      <c r="H850" s="31"/>
    </row>
    <row r="851" spans="4:8" ht="12.75">
      <c r="D851" s="31"/>
      <c r="E851" s="31"/>
      <c r="F851" s="31"/>
      <c r="G851" s="31"/>
      <c r="H851" s="31"/>
    </row>
    <row r="852" spans="4:8" ht="12.75">
      <c r="D852" s="31"/>
      <c r="E852" s="31"/>
      <c r="F852" s="31"/>
      <c r="G852" s="31"/>
      <c r="H852" s="31"/>
    </row>
    <row r="853" spans="4:8" ht="12.75">
      <c r="D853" s="31"/>
      <c r="E853" s="31"/>
      <c r="F853" s="31"/>
      <c r="G853" s="31"/>
      <c r="H853" s="31"/>
    </row>
    <row r="854" spans="4:8" ht="12.75">
      <c r="D854" s="31"/>
      <c r="E854" s="31"/>
      <c r="F854" s="31"/>
      <c r="G854" s="31"/>
      <c r="H854" s="31"/>
    </row>
    <row r="855" spans="4:8" ht="12.75">
      <c r="D855" s="31"/>
      <c r="E855" s="31"/>
      <c r="F855" s="31"/>
      <c r="G855" s="31"/>
      <c r="H855" s="31"/>
    </row>
    <row r="856" spans="4:8" ht="12.75">
      <c r="D856" s="31"/>
      <c r="E856" s="31"/>
      <c r="F856" s="31"/>
      <c r="G856" s="31"/>
      <c r="H856" s="31"/>
    </row>
    <row r="857" spans="4:8" ht="12.75">
      <c r="D857" s="31"/>
      <c r="E857" s="31"/>
      <c r="F857" s="31"/>
      <c r="G857" s="31"/>
      <c r="H857" s="31"/>
    </row>
    <row r="858" spans="4:8" ht="12.75">
      <c r="D858" s="31"/>
      <c r="E858" s="31"/>
      <c r="F858" s="31"/>
      <c r="G858" s="31"/>
      <c r="H858" s="31"/>
    </row>
    <row r="859" spans="4:8" ht="12.75">
      <c r="D859" s="31"/>
      <c r="E859" s="31"/>
      <c r="F859" s="31"/>
      <c r="G859" s="31"/>
      <c r="H859" s="31"/>
    </row>
    <row r="860" spans="4:8" ht="12.75">
      <c r="D860" s="31"/>
      <c r="E860" s="31"/>
      <c r="F860" s="31"/>
      <c r="G860" s="31"/>
      <c r="H860" s="31"/>
    </row>
    <row r="861" spans="4:8" ht="12.75">
      <c r="D861" s="31"/>
      <c r="E861" s="31"/>
      <c r="F861" s="31"/>
      <c r="G861" s="31"/>
      <c r="H861" s="31"/>
    </row>
    <row r="862" spans="4:8" ht="12.75">
      <c r="D862" s="31"/>
      <c r="E862" s="31"/>
      <c r="F862" s="31"/>
      <c r="G862" s="31"/>
      <c r="H862" s="31"/>
    </row>
    <row r="863" spans="4:8" ht="12.75">
      <c r="D863" s="31"/>
      <c r="E863" s="31"/>
      <c r="F863" s="31"/>
      <c r="G863" s="31"/>
      <c r="H863" s="31"/>
    </row>
    <row r="864" spans="4:8" ht="12.75">
      <c r="D864" s="31"/>
      <c r="E864" s="31"/>
      <c r="F864" s="31"/>
      <c r="G864" s="31"/>
      <c r="H864" s="31"/>
    </row>
    <row r="865" spans="4:8" ht="12.75">
      <c r="D865" s="31"/>
      <c r="E865" s="31"/>
      <c r="F865" s="31"/>
      <c r="G865" s="31"/>
      <c r="H865" s="31"/>
    </row>
    <row r="866" spans="4:8" ht="12.75">
      <c r="D866" s="31"/>
      <c r="E866" s="31"/>
      <c r="F866" s="31"/>
      <c r="G866" s="31"/>
      <c r="H866" s="31"/>
    </row>
    <row r="867" spans="4:8" ht="12.75">
      <c r="D867" s="31"/>
      <c r="E867" s="31"/>
      <c r="F867" s="31"/>
      <c r="G867" s="31"/>
      <c r="H867" s="31"/>
    </row>
    <row r="868" spans="4:8" ht="12.75">
      <c r="D868" s="31"/>
      <c r="E868" s="31"/>
      <c r="F868" s="31"/>
      <c r="G868" s="31"/>
      <c r="H868" s="31"/>
    </row>
    <row r="869" spans="4:8" ht="12.75">
      <c r="D869" s="31"/>
      <c r="E869" s="31"/>
      <c r="F869" s="31"/>
      <c r="G869" s="31"/>
      <c r="H869" s="31"/>
    </row>
    <row r="870" spans="4:8" ht="12.75">
      <c r="D870" s="31"/>
      <c r="E870" s="31"/>
      <c r="F870" s="31"/>
      <c r="G870" s="31"/>
      <c r="H870" s="31"/>
    </row>
    <row r="871" spans="4:8" ht="12.75">
      <c r="D871" s="31"/>
      <c r="E871" s="31"/>
      <c r="F871" s="31"/>
      <c r="G871" s="31"/>
      <c r="H871" s="31"/>
    </row>
    <row r="872" spans="4:8" ht="12.75">
      <c r="D872" s="31"/>
      <c r="E872" s="31"/>
      <c r="F872" s="31"/>
      <c r="G872" s="31"/>
      <c r="H872" s="31"/>
    </row>
    <row r="873" spans="4:8" ht="12.75">
      <c r="D873" s="31"/>
      <c r="E873" s="31"/>
      <c r="F873" s="31"/>
      <c r="G873" s="31"/>
      <c r="H873" s="31"/>
    </row>
    <row r="874" spans="4:8" ht="12.75">
      <c r="D874" s="31"/>
      <c r="E874" s="31"/>
      <c r="F874" s="31"/>
      <c r="G874" s="31"/>
      <c r="H874" s="31"/>
    </row>
    <row r="875" spans="4:8" ht="12.75">
      <c r="D875" s="31"/>
      <c r="E875" s="31"/>
      <c r="F875" s="31"/>
      <c r="G875" s="31"/>
      <c r="H875" s="31"/>
    </row>
    <row r="876" spans="4:8" ht="12.75">
      <c r="D876" s="31"/>
      <c r="E876" s="31"/>
      <c r="F876" s="31"/>
      <c r="G876" s="31"/>
      <c r="H876" s="31"/>
    </row>
    <row r="877" spans="4:8" ht="12.75">
      <c r="D877" s="31"/>
      <c r="E877" s="31"/>
      <c r="F877" s="31"/>
      <c r="G877" s="31"/>
      <c r="H877" s="31"/>
    </row>
    <row r="878" spans="4:8" ht="12.75">
      <c r="D878" s="31"/>
      <c r="E878" s="31"/>
      <c r="F878" s="31"/>
      <c r="G878" s="31"/>
      <c r="H878" s="31"/>
    </row>
    <row r="879" spans="4:8" ht="12.75">
      <c r="D879" s="31"/>
      <c r="E879" s="31"/>
      <c r="F879" s="31"/>
      <c r="G879" s="31"/>
      <c r="H879" s="31"/>
    </row>
    <row r="880" spans="4:8" ht="12.75">
      <c r="D880" s="31"/>
      <c r="E880" s="31"/>
      <c r="F880" s="31"/>
      <c r="G880" s="31"/>
      <c r="H880" s="31"/>
    </row>
    <row r="881" spans="4:8" ht="12.75">
      <c r="D881" s="31"/>
      <c r="E881" s="31"/>
      <c r="F881" s="31"/>
      <c r="G881" s="31"/>
      <c r="H881" s="31"/>
    </row>
    <row r="882" spans="4:8" ht="12.75">
      <c r="D882" s="31"/>
      <c r="E882" s="31"/>
      <c r="F882" s="31"/>
      <c r="G882" s="31"/>
      <c r="H882" s="31"/>
    </row>
    <row r="883" spans="4:8" ht="12.75">
      <c r="D883" s="31"/>
      <c r="E883" s="31"/>
      <c r="F883" s="31"/>
      <c r="G883" s="31"/>
      <c r="H883" s="31"/>
    </row>
    <row r="884" spans="4:8" ht="12.75">
      <c r="D884" s="31"/>
      <c r="E884" s="31"/>
      <c r="F884" s="31"/>
      <c r="G884" s="31"/>
      <c r="H884" s="31"/>
    </row>
    <row r="885" spans="4:8" ht="12.75">
      <c r="D885" s="31"/>
      <c r="E885" s="31"/>
      <c r="F885" s="31"/>
      <c r="G885" s="31"/>
      <c r="H885" s="31"/>
    </row>
    <row r="886" spans="4:8" ht="12.75">
      <c r="D886" s="31"/>
      <c r="E886" s="31"/>
      <c r="F886" s="31"/>
      <c r="G886" s="31"/>
      <c r="H886" s="31"/>
    </row>
    <row r="887" spans="4:8" ht="12.75">
      <c r="D887" s="31"/>
      <c r="E887" s="31"/>
      <c r="F887" s="31"/>
      <c r="G887" s="31"/>
      <c r="H887" s="31"/>
    </row>
    <row r="888" spans="4:8" ht="12.75">
      <c r="D888" s="31"/>
      <c r="E888" s="31"/>
      <c r="F888" s="31"/>
      <c r="G888" s="31"/>
      <c r="H888" s="31"/>
    </row>
    <row r="889" spans="4:8" ht="12.75">
      <c r="D889" s="31"/>
      <c r="E889" s="31"/>
      <c r="F889" s="31"/>
      <c r="G889" s="31"/>
      <c r="H889" s="31"/>
    </row>
    <row r="890" spans="4:8" ht="12.75">
      <c r="D890" s="31"/>
      <c r="E890" s="31"/>
      <c r="F890" s="31"/>
      <c r="G890" s="31"/>
      <c r="H890" s="31"/>
    </row>
    <row r="891" spans="4:8" ht="12.75">
      <c r="D891" s="31"/>
      <c r="E891" s="31"/>
      <c r="F891" s="31"/>
      <c r="G891" s="31"/>
      <c r="H891" s="31"/>
    </row>
    <row r="892" spans="4:8" ht="12.75">
      <c r="D892" s="31"/>
      <c r="E892" s="31"/>
      <c r="F892" s="31"/>
      <c r="G892" s="31"/>
      <c r="H892" s="31"/>
    </row>
    <row r="893" spans="4:8" ht="12.75">
      <c r="D893" s="31"/>
      <c r="E893" s="31"/>
      <c r="F893" s="31"/>
      <c r="G893" s="31"/>
      <c r="H893" s="31"/>
    </row>
    <row r="894" spans="4:8" ht="12.75">
      <c r="D894" s="31"/>
      <c r="E894" s="31"/>
      <c r="F894" s="31"/>
      <c r="G894" s="31"/>
      <c r="H894" s="31"/>
    </row>
    <row r="895" spans="4:8" ht="12.75">
      <c r="D895" s="31"/>
      <c r="E895" s="31"/>
      <c r="F895" s="31"/>
      <c r="G895" s="31"/>
      <c r="H895" s="31"/>
    </row>
    <row r="896" spans="4:8" ht="12.75">
      <c r="D896" s="31"/>
      <c r="E896" s="31"/>
      <c r="F896" s="31"/>
      <c r="G896" s="31"/>
      <c r="H896" s="31"/>
    </row>
    <row r="897" spans="4:8" ht="12.75">
      <c r="D897" s="31"/>
      <c r="E897" s="31"/>
      <c r="F897" s="31"/>
      <c r="G897" s="31"/>
      <c r="H897" s="31"/>
    </row>
    <row r="898" spans="4:8" ht="12.75">
      <c r="D898" s="31"/>
      <c r="E898" s="31"/>
      <c r="F898" s="31"/>
      <c r="G898" s="31"/>
      <c r="H898" s="31"/>
    </row>
    <row r="899" spans="4:8" ht="12.75">
      <c r="D899" s="31"/>
      <c r="E899" s="31"/>
      <c r="F899" s="31"/>
      <c r="G899" s="31"/>
      <c r="H899" s="31"/>
    </row>
    <row r="900" spans="4:8" ht="12.75">
      <c r="D900" s="31"/>
      <c r="E900" s="31"/>
      <c r="F900" s="31"/>
      <c r="G900" s="31"/>
      <c r="H900" s="31"/>
    </row>
    <row r="901" spans="4:8" ht="12.75">
      <c r="D901" s="31"/>
      <c r="E901" s="31"/>
      <c r="F901" s="31"/>
      <c r="G901" s="31"/>
      <c r="H901" s="31"/>
    </row>
    <row r="902" spans="4:8" ht="12.75">
      <c r="D902" s="31"/>
      <c r="E902" s="31"/>
      <c r="F902" s="31"/>
      <c r="G902" s="31"/>
      <c r="H902" s="31"/>
    </row>
    <row r="903" spans="4:8" ht="12.75">
      <c r="D903" s="31"/>
      <c r="E903" s="31"/>
      <c r="F903" s="31"/>
      <c r="G903" s="31"/>
      <c r="H903" s="31"/>
    </row>
    <row r="904" spans="4:8" ht="12.75">
      <c r="D904" s="31"/>
      <c r="E904" s="31"/>
      <c r="F904" s="31"/>
      <c r="G904" s="31"/>
      <c r="H904" s="31"/>
    </row>
    <row r="905" spans="4:8" ht="12.75">
      <c r="D905" s="31"/>
      <c r="E905" s="31"/>
      <c r="F905" s="31"/>
      <c r="G905" s="31"/>
      <c r="H905" s="31"/>
    </row>
    <row r="906" spans="4:8" ht="12.75">
      <c r="D906" s="31"/>
      <c r="E906" s="31"/>
      <c r="F906" s="31"/>
      <c r="G906" s="31"/>
      <c r="H906" s="31"/>
    </row>
    <row r="907" spans="4:8" ht="12.75">
      <c r="D907" s="31"/>
      <c r="E907" s="31"/>
      <c r="F907" s="31"/>
      <c r="G907" s="31"/>
      <c r="H907" s="31"/>
    </row>
    <row r="908" spans="4:8" ht="12.75">
      <c r="D908" s="31"/>
      <c r="E908" s="31"/>
      <c r="F908" s="31"/>
      <c r="G908" s="31"/>
      <c r="H908" s="31"/>
    </row>
    <row r="909" spans="4:8" ht="12.75">
      <c r="D909" s="31"/>
      <c r="E909" s="31"/>
      <c r="F909" s="31"/>
      <c r="G909" s="31"/>
      <c r="H909" s="31"/>
    </row>
    <row r="910" spans="4:8" ht="12.75">
      <c r="D910" s="31"/>
      <c r="E910" s="31"/>
      <c r="F910" s="31"/>
      <c r="G910" s="31"/>
      <c r="H910" s="31"/>
    </row>
    <row r="911" spans="4:8" ht="12.75">
      <c r="D911" s="31"/>
      <c r="E911" s="31"/>
      <c r="F911" s="31"/>
      <c r="G911" s="31"/>
      <c r="H911" s="31"/>
    </row>
    <row r="912" spans="4:8" ht="12.75">
      <c r="D912" s="31"/>
      <c r="E912" s="31"/>
      <c r="F912" s="31"/>
      <c r="G912" s="31"/>
      <c r="H912" s="31"/>
    </row>
    <row r="913" spans="4:8" ht="12.75">
      <c r="D913" s="31"/>
      <c r="E913" s="31"/>
      <c r="F913" s="31"/>
      <c r="G913" s="31"/>
      <c r="H913" s="31"/>
    </row>
    <row r="914" spans="4:8" ht="12.75">
      <c r="D914" s="31"/>
      <c r="E914" s="31"/>
      <c r="F914" s="31"/>
      <c r="G914" s="31"/>
      <c r="H914" s="31"/>
    </row>
    <row r="915" spans="4:8" ht="12.75">
      <c r="D915" s="31"/>
      <c r="E915" s="31"/>
      <c r="F915" s="31"/>
      <c r="G915" s="31"/>
      <c r="H915" s="31"/>
    </row>
    <row r="916" spans="4:8" ht="12.75">
      <c r="D916" s="31"/>
      <c r="E916" s="31"/>
      <c r="F916" s="31"/>
      <c r="G916" s="31"/>
      <c r="H916" s="31"/>
    </row>
    <row r="917" spans="4:8" ht="12.75">
      <c r="D917" s="31"/>
      <c r="E917" s="31"/>
      <c r="F917" s="31"/>
      <c r="G917" s="31"/>
      <c r="H917" s="31"/>
    </row>
    <row r="918" spans="4:8" ht="12.75">
      <c r="D918" s="31"/>
      <c r="E918" s="31"/>
      <c r="F918" s="31"/>
      <c r="G918" s="31"/>
      <c r="H918" s="31"/>
    </row>
    <row r="919" spans="4:8" ht="12.75">
      <c r="D919" s="31"/>
      <c r="E919" s="31"/>
      <c r="F919" s="31"/>
      <c r="G919" s="31"/>
      <c r="H919" s="31"/>
    </row>
    <row r="920" spans="4:8" ht="12.75">
      <c r="D920" s="31"/>
      <c r="E920" s="31"/>
      <c r="F920" s="31"/>
      <c r="G920" s="31"/>
      <c r="H920" s="31"/>
    </row>
    <row r="921" spans="4:8" ht="12.75">
      <c r="D921" s="31"/>
      <c r="E921" s="31"/>
      <c r="F921" s="31"/>
      <c r="G921" s="31"/>
      <c r="H921" s="31"/>
    </row>
    <row r="922" spans="4:8" ht="12.75">
      <c r="D922" s="31"/>
      <c r="E922" s="31"/>
      <c r="F922" s="31"/>
      <c r="G922" s="31"/>
      <c r="H922" s="31"/>
    </row>
    <row r="923" spans="4:8" ht="12.75">
      <c r="D923" s="31"/>
      <c r="E923" s="31"/>
      <c r="F923" s="31"/>
      <c r="G923" s="31"/>
      <c r="H923" s="31"/>
    </row>
    <row r="924" spans="4:8" ht="12.75">
      <c r="D924" s="31"/>
      <c r="E924" s="31"/>
      <c r="F924" s="31"/>
      <c r="G924" s="31"/>
      <c r="H924" s="31"/>
    </row>
    <row r="925" spans="4:8" ht="12.75">
      <c r="D925" s="31"/>
      <c r="E925" s="31"/>
      <c r="F925" s="31"/>
      <c r="G925" s="31"/>
      <c r="H925" s="31"/>
    </row>
    <row r="926" spans="4:8" ht="12.75">
      <c r="D926" s="31"/>
      <c r="E926" s="31"/>
      <c r="F926" s="31"/>
      <c r="G926" s="31"/>
      <c r="H926" s="31"/>
    </row>
    <row r="927" spans="4:8" ht="12.75">
      <c r="D927" s="31"/>
      <c r="E927" s="31"/>
      <c r="F927" s="31"/>
      <c r="G927" s="31"/>
      <c r="H927" s="31"/>
    </row>
    <row r="928" spans="4:8" ht="12.75">
      <c r="D928" s="31"/>
      <c r="E928" s="31"/>
      <c r="F928" s="31"/>
      <c r="G928" s="31"/>
      <c r="H928" s="31"/>
    </row>
    <row r="929" spans="4:8" ht="12.75">
      <c r="D929" s="31"/>
      <c r="E929" s="31"/>
      <c r="F929" s="31"/>
      <c r="G929" s="31"/>
      <c r="H929" s="31"/>
    </row>
    <row r="930" spans="4:8" ht="12.75">
      <c r="D930" s="31"/>
      <c r="E930" s="31"/>
      <c r="F930" s="31"/>
      <c r="G930" s="31"/>
      <c r="H930" s="31"/>
    </row>
    <row r="931" spans="4:8" ht="12.75">
      <c r="D931" s="31"/>
      <c r="E931" s="31"/>
      <c r="F931" s="31"/>
      <c r="G931" s="31"/>
      <c r="H931" s="31"/>
    </row>
    <row r="932" spans="4:8" ht="12.75">
      <c r="D932" s="31"/>
      <c r="E932" s="31"/>
      <c r="F932" s="31"/>
      <c r="G932" s="31"/>
      <c r="H932" s="31"/>
    </row>
    <row r="933" spans="4:8" ht="12.75">
      <c r="D933" s="31"/>
      <c r="E933" s="31"/>
      <c r="F933" s="31"/>
      <c r="G933" s="31"/>
      <c r="H933" s="31"/>
    </row>
    <row r="934" spans="4:8" ht="12.75">
      <c r="D934" s="31"/>
      <c r="E934" s="31"/>
      <c r="F934" s="31"/>
      <c r="G934" s="31"/>
      <c r="H934" s="31"/>
    </row>
    <row r="935" spans="4:8" ht="12.75">
      <c r="D935" s="31"/>
      <c r="E935" s="31"/>
      <c r="F935" s="31"/>
      <c r="G935" s="31"/>
      <c r="H935" s="31"/>
    </row>
    <row r="936" spans="4:8" ht="12.75">
      <c r="D936" s="31"/>
      <c r="E936" s="31"/>
      <c r="F936" s="31"/>
      <c r="G936" s="31"/>
      <c r="H936" s="31"/>
    </row>
    <row r="937" spans="4:8" ht="12.75">
      <c r="D937" s="31"/>
      <c r="E937" s="31"/>
      <c r="F937" s="31"/>
      <c r="G937" s="31"/>
      <c r="H937" s="31"/>
    </row>
    <row r="938" spans="4:8" ht="12.75">
      <c r="D938" s="31"/>
      <c r="E938" s="31"/>
      <c r="F938" s="31"/>
      <c r="G938" s="31"/>
      <c r="H938" s="31"/>
    </row>
    <row r="939" spans="4:8" ht="12.75">
      <c r="D939" s="31"/>
      <c r="E939" s="31"/>
      <c r="F939" s="31"/>
      <c r="G939" s="31"/>
      <c r="H939" s="31"/>
    </row>
    <row r="940" spans="4:8" ht="12.75">
      <c r="D940" s="31"/>
      <c r="E940" s="31"/>
      <c r="F940" s="31"/>
      <c r="G940" s="31"/>
      <c r="H940" s="31"/>
    </row>
    <row r="941" spans="4:8" ht="12.75">
      <c r="D941" s="31"/>
      <c r="E941" s="31"/>
      <c r="F941" s="31"/>
      <c r="G941" s="31"/>
      <c r="H941" s="31"/>
    </row>
    <row r="942" spans="4:8" ht="12.75">
      <c r="D942" s="31"/>
      <c r="E942" s="31"/>
      <c r="F942" s="31"/>
      <c r="G942" s="31"/>
      <c r="H942" s="31"/>
    </row>
    <row r="943" spans="4:8" ht="12.75">
      <c r="D943" s="31"/>
      <c r="E943" s="31"/>
      <c r="F943" s="31"/>
      <c r="G943" s="31"/>
      <c r="H943" s="31"/>
    </row>
    <row r="944" spans="4:8" ht="12.75">
      <c r="D944" s="31"/>
      <c r="E944" s="31"/>
      <c r="F944" s="31"/>
      <c r="G944" s="31"/>
      <c r="H944" s="31"/>
    </row>
    <row r="945" spans="4:8" ht="12.75">
      <c r="D945" s="31"/>
      <c r="E945" s="31"/>
      <c r="F945" s="31"/>
      <c r="G945" s="31"/>
      <c r="H945" s="31"/>
    </row>
    <row r="946" spans="4:8" ht="12.75">
      <c r="D946" s="31"/>
      <c r="E946" s="31"/>
      <c r="F946" s="31"/>
      <c r="G946" s="31"/>
      <c r="H946" s="31"/>
    </row>
    <row r="947" spans="4:8" ht="12.75">
      <c r="D947" s="31"/>
      <c r="E947" s="31"/>
      <c r="F947" s="31"/>
      <c r="G947" s="31"/>
      <c r="H947" s="31"/>
    </row>
    <row r="948" spans="4:8" ht="12.75">
      <c r="D948" s="31"/>
      <c r="E948" s="31"/>
      <c r="F948" s="31"/>
      <c r="G948" s="31"/>
      <c r="H948" s="31"/>
    </row>
    <row r="949" spans="4:8" ht="12.75">
      <c r="D949" s="31"/>
      <c r="E949" s="31"/>
      <c r="F949" s="31"/>
      <c r="G949" s="31"/>
      <c r="H949" s="31"/>
    </row>
    <row r="950" spans="4:8" ht="12.75">
      <c r="D950" s="31"/>
      <c r="E950" s="31"/>
      <c r="F950" s="31"/>
      <c r="G950" s="31"/>
      <c r="H950" s="31"/>
    </row>
    <row r="951" spans="4:8" ht="12.75">
      <c r="D951" s="31"/>
      <c r="E951" s="31"/>
      <c r="F951" s="31"/>
      <c r="G951" s="31"/>
      <c r="H951" s="31"/>
    </row>
    <row r="952" spans="4:8" ht="12.75">
      <c r="D952" s="31"/>
      <c r="E952" s="31"/>
      <c r="F952" s="31"/>
      <c r="G952" s="31"/>
      <c r="H952" s="31"/>
    </row>
    <row r="953" spans="4:8" ht="12.75">
      <c r="D953" s="31"/>
      <c r="E953" s="31"/>
      <c r="F953" s="31"/>
      <c r="G953" s="31"/>
      <c r="H953" s="31"/>
    </row>
    <row r="954" spans="4:8" ht="12.75">
      <c r="D954" s="31"/>
      <c r="E954" s="31"/>
      <c r="F954" s="31"/>
      <c r="G954" s="31"/>
      <c r="H954" s="31"/>
    </row>
    <row r="955" spans="4:8" ht="12.75">
      <c r="D955" s="31"/>
      <c r="E955" s="31"/>
      <c r="F955" s="31"/>
      <c r="G955" s="31"/>
      <c r="H955" s="31"/>
    </row>
    <row r="956" spans="4:8" ht="12.75">
      <c r="D956" s="31"/>
      <c r="E956" s="31"/>
      <c r="F956" s="31"/>
      <c r="G956" s="31"/>
      <c r="H956" s="31"/>
    </row>
    <row r="957" spans="4:8" ht="12.75">
      <c r="D957" s="31"/>
      <c r="E957" s="31"/>
      <c r="F957" s="31"/>
      <c r="G957" s="31"/>
      <c r="H957" s="31"/>
    </row>
    <row r="958" spans="4:8" ht="12.75">
      <c r="D958" s="31"/>
      <c r="E958" s="31"/>
      <c r="F958" s="31"/>
      <c r="G958" s="31"/>
      <c r="H958" s="31"/>
    </row>
    <row r="959" spans="4:8" ht="12.75">
      <c r="D959" s="31"/>
      <c r="E959" s="31"/>
      <c r="F959" s="31"/>
      <c r="G959" s="31"/>
      <c r="H959" s="31"/>
    </row>
    <row r="960" spans="4:8" ht="12.75">
      <c r="D960" s="31"/>
      <c r="E960" s="31"/>
      <c r="F960" s="31"/>
      <c r="G960" s="31"/>
      <c r="H960" s="31"/>
    </row>
    <row r="961" spans="4:8" ht="12.75">
      <c r="D961" s="31"/>
      <c r="E961" s="31"/>
      <c r="F961" s="31"/>
      <c r="G961" s="31"/>
      <c r="H961" s="31"/>
    </row>
    <row r="962" spans="4:8" ht="12.75">
      <c r="D962" s="31"/>
      <c r="E962" s="31"/>
      <c r="F962" s="31"/>
      <c r="G962" s="31"/>
      <c r="H962" s="31"/>
    </row>
    <row r="963" spans="4:8" ht="12.75">
      <c r="D963" s="31"/>
      <c r="E963" s="31"/>
      <c r="F963" s="31"/>
      <c r="G963" s="31"/>
      <c r="H963" s="31"/>
    </row>
    <row r="964" spans="4:8" ht="12.75">
      <c r="D964" s="31"/>
      <c r="E964" s="31"/>
      <c r="F964" s="31"/>
      <c r="G964" s="31"/>
      <c r="H964" s="31"/>
    </row>
    <row r="965" spans="4:8" ht="12.75">
      <c r="D965" s="31"/>
      <c r="E965" s="31"/>
      <c r="F965" s="31"/>
      <c r="G965" s="31"/>
      <c r="H965" s="31"/>
    </row>
    <row r="966" spans="4:8" ht="12.75">
      <c r="D966" s="31"/>
      <c r="E966" s="31"/>
      <c r="F966" s="31"/>
      <c r="G966" s="31"/>
      <c r="H966" s="31"/>
    </row>
    <row r="967" spans="4:8" ht="12.75">
      <c r="D967" s="31"/>
      <c r="E967" s="31"/>
      <c r="F967" s="31"/>
      <c r="G967" s="31"/>
      <c r="H967" s="31"/>
    </row>
    <row r="968" spans="4:8" ht="12.75">
      <c r="D968" s="31"/>
      <c r="E968" s="31"/>
      <c r="F968" s="31"/>
      <c r="G968" s="31"/>
      <c r="H968" s="31"/>
    </row>
    <row r="969" spans="4:8" ht="12.75">
      <c r="D969" s="31"/>
      <c r="E969" s="31"/>
      <c r="F969" s="31"/>
      <c r="G969" s="31"/>
      <c r="H969" s="31"/>
    </row>
    <row r="970" spans="4:8" ht="12.75">
      <c r="D970" s="31"/>
      <c r="E970" s="31"/>
      <c r="F970" s="31"/>
      <c r="G970" s="31"/>
      <c r="H970" s="31"/>
    </row>
    <row r="971" spans="4:8" ht="12.75">
      <c r="D971" s="31"/>
      <c r="E971" s="31"/>
      <c r="F971" s="31"/>
      <c r="G971" s="31"/>
      <c r="H971" s="31"/>
    </row>
    <row r="972" spans="4:8" ht="12.75">
      <c r="D972" s="31"/>
      <c r="E972" s="31"/>
      <c r="F972" s="31"/>
      <c r="G972" s="31"/>
      <c r="H972" s="31"/>
    </row>
    <row r="973" spans="4:8" ht="12.75">
      <c r="D973" s="31"/>
      <c r="E973" s="31"/>
      <c r="F973" s="31"/>
      <c r="G973" s="31"/>
      <c r="H973" s="31"/>
    </row>
    <row r="974" spans="4:8" ht="12.75">
      <c r="D974" s="31"/>
      <c r="E974" s="31"/>
      <c r="F974" s="31"/>
      <c r="G974" s="31"/>
      <c r="H974" s="31"/>
    </row>
    <row r="975" spans="4:8" ht="12.75">
      <c r="D975" s="31"/>
      <c r="E975" s="31"/>
      <c r="F975" s="31"/>
      <c r="G975" s="31"/>
      <c r="H975" s="31"/>
    </row>
    <row r="976" spans="4:8" ht="12.75">
      <c r="D976" s="31"/>
      <c r="E976" s="31"/>
      <c r="F976" s="31"/>
      <c r="G976" s="31"/>
      <c r="H976" s="31"/>
    </row>
    <row r="977" spans="4:8" ht="12.75">
      <c r="D977" s="31"/>
      <c r="E977" s="31"/>
      <c r="F977" s="31"/>
      <c r="G977" s="31"/>
      <c r="H977" s="31"/>
    </row>
    <row r="978" spans="4:8" ht="12.75">
      <c r="D978" s="31"/>
      <c r="E978" s="31"/>
      <c r="F978" s="31"/>
      <c r="G978" s="31"/>
      <c r="H978" s="31"/>
    </row>
    <row r="979" spans="4:8" ht="12.75">
      <c r="D979" s="31"/>
      <c r="E979" s="31"/>
      <c r="F979" s="31"/>
      <c r="G979" s="31"/>
      <c r="H979" s="31"/>
    </row>
    <row r="980" spans="4:8" ht="12.75">
      <c r="D980" s="31"/>
      <c r="E980" s="31"/>
      <c r="F980" s="31"/>
      <c r="G980" s="31"/>
      <c r="H980" s="31"/>
    </row>
    <row r="981" spans="4:8" ht="12.75">
      <c r="D981" s="31"/>
      <c r="E981" s="31"/>
      <c r="F981" s="31"/>
      <c r="G981" s="31"/>
      <c r="H981" s="31"/>
    </row>
    <row r="982" spans="4:8" ht="12.75">
      <c r="D982" s="31"/>
      <c r="E982" s="31"/>
      <c r="F982" s="31"/>
      <c r="G982" s="31"/>
      <c r="H982" s="31"/>
    </row>
    <row r="983" spans="4:8" ht="12.75">
      <c r="D983" s="31"/>
      <c r="E983" s="31"/>
      <c r="F983" s="31"/>
      <c r="G983" s="31"/>
      <c r="H983" s="31"/>
    </row>
    <row r="984" spans="4:8" ht="12.75">
      <c r="D984" s="31"/>
      <c r="E984" s="31"/>
      <c r="F984" s="31"/>
      <c r="G984" s="31"/>
      <c r="H984" s="31"/>
    </row>
    <row r="985" spans="4:8" ht="12.75">
      <c r="D985" s="31"/>
      <c r="E985" s="31"/>
      <c r="F985" s="31"/>
      <c r="G985" s="31"/>
      <c r="H985" s="31"/>
    </row>
    <row r="986" spans="4:8" ht="12.75">
      <c r="D986" s="31"/>
      <c r="E986" s="31"/>
      <c r="F986" s="31"/>
      <c r="G986" s="31"/>
      <c r="H986" s="31"/>
    </row>
    <row r="987" spans="4:8" ht="12.75">
      <c r="D987" s="31"/>
      <c r="E987" s="31"/>
      <c r="F987" s="31"/>
      <c r="G987" s="31"/>
      <c r="H987" s="31"/>
    </row>
    <row r="988" spans="4:8" ht="12.75">
      <c r="D988" s="31"/>
      <c r="E988" s="31"/>
      <c r="F988" s="31"/>
      <c r="G988" s="31"/>
      <c r="H988" s="31"/>
    </row>
    <row r="989" spans="4:8" ht="12.75">
      <c r="D989" s="31"/>
      <c r="E989" s="31"/>
      <c r="F989" s="31"/>
      <c r="G989" s="31"/>
      <c r="H989" s="31"/>
    </row>
    <row r="990" spans="4:8" ht="12.75">
      <c r="D990" s="31"/>
      <c r="E990" s="31"/>
      <c r="F990" s="31"/>
      <c r="G990" s="31"/>
      <c r="H990" s="31"/>
    </row>
    <row r="991" spans="4:8" ht="12.75">
      <c r="D991" s="31"/>
      <c r="E991" s="31"/>
      <c r="F991" s="31"/>
      <c r="G991" s="31"/>
      <c r="H991" s="31"/>
    </row>
    <row r="992" spans="4:8" ht="12.75">
      <c r="D992" s="31"/>
      <c r="E992" s="31"/>
      <c r="F992" s="31"/>
      <c r="G992" s="31"/>
      <c r="H992" s="31"/>
    </row>
    <row r="993" spans="4:8" ht="12.75">
      <c r="D993" s="31"/>
      <c r="E993" s="31"/>
      <c r="F993" s="31"/>
      <c r="G993" s="31"/>
      <c r="H993" s="31"/>
    </row>
    <row r="994" spans="4:8" ht="12.75">
      <c r="D994" s="31"/>
      <c r="E994" s="31"/>
      <c r="F994" s="31"/>
      <c r="G994" s="31"/>
      <c r="H994" s="31"/>
    </row>
    <row r="995" spans="4:8" ht="12.75">
      <c r="D995" s="31"/>
      <c r="E995" s="31"/>
      <c r="F995" s="31"/>
      <c r="G995" s="31"/>
      <c r="H995" s="31"/>
    </row>
    <row r="996" spans="4:8" ht="12.75">
      <c r="D996" s="31"/>
      <c r="E996" s="31"/>
      <c r="F996" s="31"/>
      <c r="G996" s="31"/>
      <c r="H996" s="31"/>
    </row>
    <row r="997" spans="4:8" ht="12.75">
      <c r="D997" s="31"/>
      <c r="E997" s="31"/>
      <c r="F997" s="31"/>
      <c r="G997" s="31"/>
      <c r="H997" s="31"/>
    </row>
    <row r="998" spans="4:8" ht="12.75">
      <c r="D998" s="31"/>
      <c r="E998" s="31"/>
      <c r="F998" s="31"/>
      <c r="G998" s="31"/>
      <c r="H998" s="31"/>
    </row>
    <row r="999" spans="4:8" ht="12.75">
      <c r="D999" s="31"/>
      <c r="E999" s="31"/>
      <c r="F999" s="31"/>
      <c r="G999" s="31"/>
      <c r="H999" s="31"/>
    </row>
    <row r="1000" spans="4:8" ht="12.75">
      <c r="D1000" s="31"/>
      <c r="E1000" s="31"/>
      <c r="F1000" s="31"/>
      <c r="G1000" s="31"/>
      <c r="H1000" s="31"/>
    </row>
    <row r="1001" spans="4:8" ht="12.75">
      <c r="D1001" s="31"/>
      <c r="E1001" s="31"/>
      <c r="F1001" s="31"/>
      <c r="G1001" s="31"/>
      <c r="H1001" s="31"/>
    </row>
    <row r="1002" spans="4:8" ht="12.75">
      <c r="D1002" s="31"/>
      <c r="E1002" s="31"/>
      <c r="F1002" s="31"/>
      <c r="G1002" s="31"/>
      <c r="H1002" s="31"/>
    </row>
    <row r="1003" spans="4:8" ht="12.75">
      <c r="D1003" s="31"/>
      <c r="E1003" s="31"/>
      <c r="F1003" s="31"/>
      <c r="G1003" s="31"/>
      <c r="H1003" s="31"/>
    </row>
    <row r="1004" spans="4:8" ht="12.75">
      <c r="D1004" s="31"/>
      <c r="E1004" s="31"/>
      <c r="F1004" s="31"/>
      <c r="G1004" s="31"/>
      <c r="H1004" s="31"/>
    </row>
    <row r="1005" spans="4:8" ht="12.75">
      <c r="D1005" s="31"/>
      <c r="E1005" s="31"/>
      <c r="F1005" s="31"/>
      <c r="G1005" s="31"/>
      <c r="H1005" s="31"/>
    </row>
    <row r="1006" spans="4:8" ht="12.75">
      <c r="D1006" s="31"/>
      <c r="E1006" s="31"/>
      <c r="F1006" s="31"/>
      <c r="G1006" s="31"/>
      <c r="H1006" s="31"/>
    </row>
    <row r="1007" spans="4:8" ht="12.75">
      <c r="D1007" s="31"/>
      <c r="E1007" s="31"/>
      <c r="F1007" s="31"/>
      <c r="G1007" s="31"/>
      <c r="H1007" s="31"/>
    </row>
    <row r="1008" spans="4:8" ht="12.75">
      <c r="D1008" s="31"/>
      <c r="E1008" s="31"/>
      <c r="F1008" s="31"/>
      <c r="G1008" s="31"/>
      <c r="H1008" s="31"/>
    </row>
    <row r="1009" spans="4:8" ht="12.75">
      <c r="D1009" s="31"/>
      <c r="E1009" s="31"/>
      <c r="F1009" s="31"/>
      <c r="G1009" s="31"/>
      <c r="H1009" s="31"/>
    </row>
    <row r="1010" spans="4:8" ht="12.75">
      <c r="D1010" s="31"/>
      <c r="E1010" s="31"/>
      <c r="F1010" s="31"/>
      <c r="G1010" s="31"/>
      <c r="H1010" s="31"/>
    </row>
    <row r="1011" spans="4:8" ht="12.75">
      <c r="D1011" s="31"/>
      <c r="E1011" s="31"/>
      <c r="F1011" s="31"/>
      <c r="G1011" s="31"/>
      <c r="H1011" s="31"/>
    </row>
    <row r="1012" spans="4:8" ht="12.75">
      <c r="D1012" s="31"/>
      <c r="E1012" s="31"/>
      <c r="F1012" s="31"/>
      <c r="G1012" s="31"/>
      <c r="H1012" s="31"/>
    </row>
    <row r="1013" spans="4:8" ht="12.75">
      <c r="D1013" s="31"/>
      <c r="E1013" s="31"/>
      <c r="F1013" s="31"/>
      <c r="G1013" s="31"/>
      <c r="H1013" s="31"/>
    </row>
    <row r="1014" spans="4:8" ht="12.75">
      <c r="D1014" s="31"/>
      <c r="E1014" s="31"/>
      <c r="F1014" s="31"/>
      <c r="G1014" s="31"/>
      <c r="H1014" s="31"/>
    </row>
    <row r="1015" spans="4:8" ht="12.75">
      <c r="D1015" s="31"/>
      <c r="E1015" s="31"/>
      <c r="F1015" s="31"/>
      <c r="G1015" s="31"/>
      <c r="H1015" s="31"/>
    </row>
    <row r="1016" spans="4:8" ht="12.75">
      <c r="D1016" s="31"/>
      <c r="E1016" s="31"/>
      <c r="F1016" s="31"/>
      <c r="G1016" s="31"/>
      <c r="H1016" s="31"/>
    </row>
    <row r="1017" spans="4:8" ht="12.75">
      <c r="D1017" s="31"/>
      <c r="E1017" s="31"/>
      <c r="F1017" s="31"/>
      <c r="G1017" s="31"/>
      <c r="H1017" s="31"/>
    </row>
    <row r="1018" spans="4:8" ht="12.75">
      <c r="D1018" s="31"/>
      <c r="E1018" s="31"/>
      <c r="F1018" s="31"/>
      <c r="G1018" s="31"/>
      <c r="H1018" s="31"/>
    </row>
    <row r="1019" spans="4:8" ht="12.75">
      <c r="D1019" s="31"/>
      <c r="E1019" s="31"/>
      <c r="F1019" s="31"/>
      <c r="G1019" s="31"/>
      <c r="H1019" s="31"/>
    </row>
    <row r="1020" spans="4:8" ht="12.75">
      <c r="D1020" s="31"/>
      <c r="E1020" s="31"/>
      <c r="F1020" s="31"/>
      <c r="G1020" s="31"/>
      <c r="H1020" s="31"/>
    </row>
    <row r="1021" spans="4:8" ht="12.75">
      <c r="D1021" s="31"/>
      <c r="E1021" s="31"/>
      <c r="F1021" s="31"/>
      <c r="G1021" s="31"/>
      <c r="H1021" s="31"/>
    </row>
    <row r="1022" spans="4:8" ht="12.75">
      <c r="D1022" s="31"/>
      <c r="E1022" s="31"/>
      <c r="F1022" s="31"/>
      <c r="G1022" s="31"/>
      <c r="H1022" s="31"/>
    </row>
    <row r="1023" spans="4:8" ht="12.75">
      <c r="D1023" s="31"/>
      <c r="E1023" s="31"/>
      <c r="F1023" s="31"/>
      <c r="G1023" s="31"/>
      <c r="H1023" s="31"/>
    </row>
    <row r="1024" spans="4:8" ht="12.75">
      <c r="D1024" s="31"/>
      <c r="E1024" s="31"/>
      <c r="F1024" s="31"/>
      <c r="G1024" s="31"/>
      <c r="H1024" s="31"/>
    </row>
    <row r="1025" spans="4:8" ht="12.75">
      <c r="D1025" s="31"/>
      <c r="E1025" s="31"/>
      <c r="F1025" s="31"/>
      <c r="G1025" s="31"/>
      <c r="H1025" s="31"/>
    </row>
    <row r="1026" spans="4:8" ht="12.75">
      <c r="D1026" s="31"/>
      <c r="E1026" s="31"/>
      <c r="F1026" s="31"/>
      <c r="G1026" s="31"/>
      <c r="H1026" s="31"/>
    </row>
    <row r="1027" spans="4:8" ht="12.75">
      <c r="D1027" s="31"/>
      <c r="E1027" s="31"/>
      <c r="F1027" s="31"/>
      <c r="G1027" s="31"/>
      <c r="H1027" s="31"/>
    </row>
    <row r="1028" spans="4:8" ht="12.75">
      <c r="D1028" s="31"/>
      <c r="E1028" s="31"/>
      <c r="F1028" s="31"/>
      <c r="G1028" s="31"/>
      <c r="H1028" s="31"/>
    </row>
    <row r="1029" spans="4:8" ht="12.75">
      <c r="D1029" s="31"/>
      <c r="E1029" s="31"/>
      <c r="F1029" s="31"/>
      <c r="G1029" s="31"/>
      <c r="H1029" s="31"/>
    </row>
    <row r="1030" spans="4:8" ht="12.75">
      <c r="D1030" s="31"/>
      <c r="E1030" s="31"/>
      <c r="F1030" s="31"/>
      <c r="G1030" s="31"/>
      <c r="H1030" s="31"/>
    </row>
    <row r="1031" spans="4:8" ht="12.75">
      <c r="D1031" s="31"/>
      <c r="E1031" s="31"/>
      <c r="F1031" s="31"/>
      <c r="G1031" s="31"/>
      <c r="H1031" s="31"/>
    </row>
    <row r="1032" spans="4:8" ht="12.75">
      <c r="D1032" s="31"/>
      <c r="E1032" s="31"/>
      <c r="F1032" s="31"/>
      <c r="G1032" s="31"/>
      <c r="H1032" s="31"/>
    </row>
    <row r="1033" spans="4:8" ht="12.75">
      <c r="D1033" s="31"/>
      <c r="E1033" s="31"/>
      <c r="F1033" s="31"/>
      <c r="G1033" s="31"/>
      <c r="H1033" s="31"/>
    </row>
    <row r="1034" spans="4:8" ht="12.75">
      <c r="D1034" s="31"/>
      <c r="E1034" s="31"/>
      <c r="F1034" s="31"/>
      <c r="G1034" s="31"/>
      <c r="H1034" s="31"/>
    </row>
    <row r="1035" spans="4:8" ht="12.75">
      <c r="D1035" s="31"/>
      <c r="E1035" s="31"/>
      <c r="F1035" s="31"/>
      <c r="G1035" s="31"/>
      <c r="H1035" s="31"/>
    </row>
    <row r="1036" spans="4:8" ht="12.75">
      <c r="D1036" s="31"/>
      <c r="E1036" s="31"/>
      <c r="F1036" s="31"/>
      <c r="G1036" s="31"/>
      <c r="H1036" s="31"/>
    </row>
    <row r="1037" spans="4:8" ht="12.75">
      <c r="D1037" s="31"/>
      <c r="E1037" s="31"/>
      <c r="F1037" s="31"/>
      <c r="G1037" s="31"/>
      <c r="H1037" s="31"/>
    </row>
    <row r="1038" spans="4:8" ht="12.75">
      <c r="D1038" s="31"/>
      <c r="E1038" s="31"/>
      <c r="F1038" s="31"/>
      <c r="G1038" s="31"/>
      <c r="H1038" s="31"/>
    </row>
    <row r="1039" spans="4:8" ht="12.75">
      <c r="D1039" s="31"/>
      <c r="E1039" s="31"/>
      <c r="F1039" s="31"/>
      <c r="G1039" s="31"/>
      <c r="H1039" s="31"/>
    </row>
    <row r="1040" spans="4:8" ht="12.75">
      <c r="D1040" s="31"/>
      <c r="E1040" s="31"/>
      <c r="F1040" s="31"/>
      <c r="G1040" s="31"/>
      <c r="H1040" s="31"/>
    </row>
    <row r="1041" spans="4:8" ht="12.75">
      <c r="D1041" s="31"/>
      <c r="E1041" s="31"/>
      <c r="F1041" s="31"/>
      <c r="G1041" s="31"/>
      <c r="H1041" s="31"/>
    </row>
    <row r="1042" spans="4:8" ht="12.75">
      <c r="D1042" s="31"/>
      <c r="E1042" s="31"/>
      <c r="F1042" s="31"/>
      <c r="G1042" s="31"/>
      <c r="H1042" s="31"/>
    </row>
    <row r="1043" spans="4:8" ht="12.75">
      <c r="D1043" s="31"/>
      <c r="E1043" s="31"/>
      <c r="F1043" s="31"/>
      <c r="G1043" s="31"/>
      <c r="H1043" s="31"/>
    </row>
    <row r="1044" spans="4:8" ht="12.75">
      <c r="D1044" s="31"/>
      <c r="E1044" s="31"/>
      <c r="F1044" s="31"/>
      <c r="G1044" s="31"/>
      <c r="H1044" s="31"/>
    </row>
    <row r="1045" spans="4:8" ht="12.75">
      <c r="D1045" s="31"/>
      <c r="E1045" s="31"/>
      <c r="F1045" s="31"/>
      <c r="G1045" s="31"/>
      <c r="H1045" s="31"/>
    </row>
    <row r="1046" spans="4:8" ht="12.75">
      <c r="D1046" s="31"/>
      <c r="E1046" s="31"/>
      <c r="F1046" s="31"/>
      <c r="G1046" s="31"/>
      <c r="H1046" s="31"/>
    </row>
    <row r="1047" spans="4:8" ht="12.75">
      <c r="D1047" s="31"/>
      <c r="E1047" s="31"/>
      <c r="F1047" s="31"/>
      <c r="G1047" s="31"/>
      <c r="H1047" s="31"/>
    </row>
    <row r="1048" spans="4:8" ht="12.75">
      <c r="D1048" s="31"/>
      <c r="E1048" s="31"/>
      <c r="F1048" s="31"/>
      <c r="G1048" s="31"/>
      <c r="H1048" s="31"/>
    </row>
    <row r="1049" spans="4:8" ht="12.75">
      <c r="D1049" s="31"/>
      <c r="E1049" s="31"/>
      <c r="F1049" s="31"/>
      <c r="G1049" s="31"/>
      <c r="H1049" s="31"/>
    </row>
    <row r="1050" spans="4:8" ht="12.75">
      <c r="D1050" s="31"/>
      <c r="E1050" s="31"/>
      <c r="F1050" s="31"/>
      <c r="G1050" s="31"/>
      <c r="H1050" s="31"/>
    </row>
    <row r="1051" spans="4:8" ht="12.75">
      <c r="D1051" s="31"/>
      <c r="E1051" s="31"/>
      <c r="F1051" s="31"/>
      <c r="G1051" s="31"/>
      <c r="H1051" s="31"/>
    </row>
    <row r="1052" spans="4:8" ht="12.75">
      <c r="D1052" s="31"/>
      <c r="E1052" s="31"/>
      <c r="F1052" s="31"/>
      <c r="G1052" s="31"/>
      <c r="H1052" s="31"/>
    </row>
    <row r="1053" spans="4:8" ht="12.75">
      <c r="D1053" s="31"/>
      <c r="E1053" s="31"/>
      <c r="F1053" s="31"/>
      <c r="G1053" s="31"/>
      <c r="H1053" s="31"/>
    </row>
    <row r="1054" spans="4:8" ht="12.75">
      <c r="D1054" s="31"/>
      <c r="E1054" s="31"/>
      <c r="F1054" s="31"/>
      <c r="G1054" s="31"/>
      <c r="H1054" s="31"/>
    </row>
    <row r="1055" spans="4:8" ht="12.75">
      <c r="D1055" s="31"/>
      <c r="E1055" s="31"/>
      <c r="F1055" s="31"/>
      <c r="G1055" s="31"/>
      <c r="H1055" s="31"/>
    </row>
    <row r="1056" spans="4:8" ht="12.75">
      <c r="D1056" s="31"/>
      <c r="E1056" s="31"/>
      <c r="F1056" s="31"/>
      <c r="G1056" s="31"/>
      <c r="H1056" s="31"/>
    </row>
    <row r="1057" spans="4:8" ht="12.75">
      <c r="D1057" s="31"/>
      <c r="E1057" s="31"/>
      <c r="F1057" s="31"/>
      <c r="G1057" s="31"/>
      <c r="H1057" s="31"/>
    </row>
    <row r="1058" spans="4:8" ht="12.75">
      <c r="D1058" s="31"/>
      <c r="E1058" s="31"/>
      <c r="F1058" s="31"/>
      <c r="G1058" s="31"/>
      <c r="H1058" s="31"/>
    </row>
    <row r="1059" spans="4:8" ht="12.75">
      <c r="D1059" s="31"/>
      <c r="E1059" s="31"/>
      <c r="F1059" s="31"/>
      <c r="G1059" s="31"/>
      <c r="H1059" s="31"/>
    </row>
    <row r="1060" spans="4:8" ht="12.75">
      <c r="D1060" s="31"/>
      <c r="E1060" s="31"/>
      <c r="F1060" s="31"/>
      <c r="G1060" s="31"/>
      <c r="H1060" s="31"/>
    </row>
    <row r="1061" spans="4:8" ht="12.75">
      <c r="D1061" s="31"/>
      <c r="E1061" s="31"/>
      <c r="F1061" s="31"/>
      <c r="G1061" s="31"/>
      <c r="H1061" s="31"/>
    </row>
    <row r="1062" spans="4:8" ht="12.75">
      <c r="D1062" s="31"/>
      <c r="E1062" s="31"/>
      <c r="F1062" s="31"/>
      <c r="G1062" s="31"/>
      <c r="H1062" s="31"/>
    </row>
    <row r="1063" spans="4:8" ht="12.75">
      <c r="D1063" s="31"/>
      <c r="E1063" s="31"/>
      <c r="F1063" s="31"/>
      <c r="G1063" s="31"/>
      <c r="H1063" s="31"/>
    </row>
    <row r="1064" spans="4:8" ht="12.75">
      <c r="D1064" s="31"/>
      <c r="E1064" s="31"/>
      <c r="F1064" s="31"/>
      <c r="G1064" s="31"/>
      <c r="H1064" s="31"/>
    </row>
    <row r="1065" spans="4:8" ht="12.75">
      <c r="D1065" s="31"/>
      <c r="E1065" s="31"/>
      <c r="F1065" s="31"/>
      <c r="G1065" s="31"/>
      <c r="H1065" s="31"/>
    </row>
    <row r="1066" spans="4:8" ht="12.75">
      <c r="D1066" s="31"/>
      <c r="E1066" s="31"/>
      <c r="F1066" s="31"/>
      <c r="G1066" s="31"/>
      <c r="H1066" s="31"/>
    </row>
    <row r="1067" spans="4:8" ht="12.75">
      <c r="D1067" s="31"/>
      <c r="E1067" s="31"/>
      <c r="F1067" s="31"/>
      <c r="G1067" s="31"/>
      <c r="H1067" s="31"/>
    </row>
    <row r="1068" spans="4:8" ht="12.75">
      <c r="D1068" s="31"/>
      <c r="E1068" s="31"/>
      <c r="F1068" s="31"/>
      <c r="G1068" s="31"/>
      <c r="H1068" s="31"/>
    </row>
    <row r="1069" spans="4:8" ht="12.75">
      <c r="D1069" s="31"/>
      <c r="E1069" s="31"/>
      <c r="F1069" s="31"/>
      <c r="G1069" s="31"/>
      <c r="H1069" s="31"/>
    </row>
    <row r="1070" spans="4:8" ht="12.75">
      <c r="D1070" s="31"/>
      <c r="E1070" s="31"/>
      <c r="F1070" s="31"/>
      <c r="G1070" s="31"/>
      <c r="H1070" s="31"/>
    </row>
    <row r="1071" spans="4:8" ht="12.75">
      <c r="D1071" s="31"/>
      <c r="E1071" s="31"/>
      <c r="F1071" s="31"/>
      <c r="G1071" s="31"/>
      <c r="H1071" s="31"/>
    </row>
    <row r="1072" spans="4:8" ht="12.75">
      <c r="D1072" s="31"/>
      <c r="E1072" s="31"/>
      <c r="F1072" s="31"/>
      <c r="G1072" s="31"/>
      <c r="H1072" s="31"/>
    </row>
    <row r="1073" spans="4:8" ht="12.75">
      <c r="D1073" s="31"/>
      <c r="E1073" s="31"/>
      <c r="F1073" s="31"/>
      <c r="G1073" s="31"/>
      <c r="H1073" s="31"/>
    </row>
    <row r="1074" spans="4:8" ht="12.75">
      <c r="D1074" s="31"/>
      <c r="E1074" s="31"/>
      <c r="F1074" s="31"/>
      <c r="G1074" s="31"/>
      <c r="H1074" s="31"/>
    </row>
    <row r="1075" spans="4:8" ht="12.75">
      <c r="D1075" s="31"/>
      <c r="E1075" s="31"/>
      <c r="F1075" s="31"/>
      <c r="G1075" s="31"/>
      <c r="H1075" s="31"/>
    </row>
    <row r="1076" spans="4:8" ht="12.75">
      <c r="D1076" s="31"/>
      <c r="E1076" s="31"/>
      <c r="F1076" s="31"/>
      <c r="G1076" s="31"/>
      <c r="H1076" s="31"/>
    </row>
    <row r="1077" spans="4:8" ht="12.75">
      <c r="D1077" s="31"/>
      <c r="E1077" s="31"/>
      <c r="F1077" s="31"/>
      <c r="G1077" s="31"/>
      <c r="H1077" s="31"/>
    </row>
    <row r="1078" spans="4:8" ht="12.75">
      <c r="D1078" s="31"/>
      <c r="E1078" s="31"/>
      <c r="F1078" s="31"/>
      <c r="G1078" s="31"/>
      <c r="H1078" s="31"/>
    </row>
    <row r="1079" spans="4:8" ht="12.75">
      <c r="D1079" s="31"/>
      <c r="E1079" s="31"/>
      <c r="F1079" s="31"/>
      <c r="G1079" s="31"/>
      <c r="H1079" s="31"/>
    </row>
    <row r="1080" spans="4:8" ht="12.75">
      <c r="D1080" s="31"/>
      <c r="E1080" s="31"/>
      <c r="F1080" s="31"/>
      <c r="G1080" s="31"/>
      <c r="H1080" s="31"/>
    </row>
    <row r="1081" spans="4:8" ht="12.75">
      <c r="D1081" s="31"/>
      <c r="E1081" s="31"/>
      <c r="F1081" s="31"/>
      <c r="G1081" s="31"/>
      <c r="H1081" s="31"/>
    </row>
    <row r="1082" spans="4:8" ht="12.75">
      <c r="D1082" s="31"/>
      <c r="E1082" s="31"/>
      <c r="F1082" s="31"/>
      <c r="G1082" s="31"/>
      <c r="H1082" s="31"/>
    </row>
    <row r="1083" spans="4:8" ht="12.75">
      <c r="D1083" s="31"/>
      <c r="E1083" s="31"/>
      <c r="F1083" s="31"/>
      <c r="G1083" s="31"/>
      <c r="H1083" s="31"/>
    </row>
    <row r="1084" spans="4:8" ht="12.75">
      <c r="D1084" s="31"/>
      <c r="E1084" s="31"/>
      <c r="F1084" s="31"/>
      <c r="G1084" s="31"/>
      <c r="H1084" s="31"/>
    </row>
    <row r="1085" spans="4:8" ht="12.75">
      <c r="D1085" s="31"/>
      <c r="E1085" s="31"/>
      <c r="F1085" s="31"/>
      <c r="G1085" s="31"/>
      <c r="H1085" s="31"/>
    </row>
    <row r="1086" spans="4:8" ht="12.75">
      <c r="D1086" s="31"/>
      <c r="E1086" s="31"/>
      <c r="F1086" s="31"/>
      <c r="G1086" s="31"/>
      <c r="H1086" s="31"/>
    </row>
    <row r="1087" spans="4:8" ht="12.75">
      <c r="D1087" s="31"/>
      <c r="E1087" s="31"/>
      <c r="F1087" s="31"/>
      <c r="G1087" s="31"/>
      <c r="H1087" s="31"/>
    </row>
    <row r="1088" spans="4:8" ht="12.75">
      <c r="D1088" s="31"/>
      <c r="E1088" s="31"/>
      <c r="F1088" s="31"/>
      <c r="G1088" s="31"/>
      <c r="H1088" s="31"/>
    </row>
    <row r="1089" spans="4:8" ht="12.75">
      <c r="D1089" s="31"/>
      <c r="E1089" s="31"/>
      <c r="F1089" s="31"/>
      <c r="G1089" s="31"/>
      <c r="H1089" s="31"/>
    </row>
    <row r="1090" spans="4:8" ht="12.75">
      <c r="D1090" s="31"/>
      <c r="E1090" s="31"/>
      <c r="F1090" s="31"/>
      <c r="G1090" s="31"/>
      <c r="H1090" s="31"/>
    </row>
    <row r="1091" spans="4:8" ht="12.75">
      <c r="D1091" s="31"/>
      <c r="E1091" s="31"/>
      <c r="F1091" s="31"/>
      <c r="G1091" s="31"/>
      <c r="H1091" s="31"/>
    </row>
    <row r="1092" spans="4:8" ht="12.75">
      <c r="D1092" s="31"/>
      <c r="E1092" s="31"/>
      <c r="F1092" s="31"/>
      <c r="G1092" s="31"/>
      <c r="H1092" s="31"/>
    </row>
    <row r="1093" spans="4:8" ht="12.75">
      <c r="D1093" s="31"/>
      <c r="E1093" s="31"/>
      <c r="F1093" s="31"/>
      <c r="G1093" s="31"/>
      <c r="H1093" s="31"/>
    </row>
    <row r="1094" spans="4:8" ht="12.75">
      <c r="D1094" s="31"/>
      <c r="E1094" s="31"/>
      <c r="F1094" s="31"/>
      <c r="G1094" s="31"/>
      <c r="H1094" s="31"/>
    </row>
    <row r="1095" spans="4:8" ht="12.75">
      <c r="D1095" s="31"/>
      <c r="E1095" s="31"/>
      <c r="F1095" s="31"/>
      <c r="G1095" s="31"/>
      <c r="H1095" s="31"/>
    </row>
    <row r="1096" spans="4:8" ht="12.75">
      <c r="D1096" s="31"/>
      <c r="E1096" s="31"/>
      <c r="F1096" s="31"/>
      <c r="G1096" s="31"/>
      <c r="H1096" s="31"/>
    </row>
    <row r="1097" spans="4:8" ht="12.75">
      <c r="D1097" s="31"/>
      <c r="E1097" s="31"/>
      <c r="F1097" s="31"/>
      <c r="G1097" s="31"/>
      <c r="H1097" s="31"/>
    </row>
    <row r="1098" spans="4:8" ht="12.75">
      <c r="D1098" s="31"/>
      <c r="E1098" s="31"/>
      <c r="F1098" s="31"/>
      <c r="G1098" s="31"/>
      <c r="H1098" s="31"/>
    </row>
    <row r="1099" spans="4:8" ht="12.75">
      <c r="D1099" s="31"/>
      <c r="E1099" s="31"/>
      <c r="F1099" s="31"/>
      <c r="G1099" s="31"/>
      <c r="H1099" s="31"/>
    </row>
    <row r="1100" spans="4:8" ht="12.75">
      <c r="D1100" s="31"/>
      <c r="E1100" s="31"/>
      <c r="F1100" s="31"/>
      <c r="G1100" s="31"/>
      <c r="H1100" s="31"/>
    </row>
    <row r="1101" spans="4:8" ht="12.75">
      <c r="D1101" s="31"/>
      <c r="E1101" s="31"/>
      <c r="F1101" s="31"/>
      <c r="G1101" s="31"/>
      <c r="H1101" s="31"/>
    </row>
    <row r="1102" spans="4:8" ht="12.75">
      <c r="D1102" s="31"/>
      <c r="E1102" s="31"/>
      <c r="F1102" s="31"/>
      <c r="G1102" s="31"/>
      <c r="H1102" s="31"/>
    </row>
    <row r="1103" spans="4:8" ht="12.75">
      <c r="D1103" s="31"/>
      <c r="E1103" s="31"/>
      <c r="F1103" s="31"/>
      <c r="G1103" s="31"/>
      <c r="H1103" s="31"/>
    </row>
    <row r="1104" spans="4:8" ht="12.75">
      <c r="D1104" s="31"/>
      <c r="E1104" s="31"/>
      <c r="F1104" s="31"/>
      <c r="G1104" s="31"/>
      <c r="H1104" s="31"/>
    </row>
    <row r="1105" spans="4:8" ht="12.75">
      <c r="D1105" s="31"/>
      <c r="E1105" s="31"/>
      <c r="F1105" s="31"/>
      <c r="G1105" s="31"/>
      <c r="H1105" s="31"/>
    </row>
    <row r="1106" spans="4:8" ht="12.75">
      <c r="D1106" s="31"/>
      <c r="E1106" s="31"/>
      <c r="F1106" s="31"/>
      <c r="G1106" s="31"/>
      <c r="H1106" s="31"/>
    </row>
    <row r="1107" spans="4:8" ht="12.75">
      <c r="D1107" s="31"/>
      <c r="E1107" s="31"/>
      <c r="F1107" s="31"/>
      <c r="G1107" s="31"/>
      <c r="H1107" s="31"/>
    </row>
    <row r="1108" spans="4:8" ht="12.75">
      <c r="D1108" s="31"/>
      <c r="E1108" s="31"/>
      <c r="F1108" s="31"/>
      <c r="G1108" s="31"/>
      <c r="H1108" s="31"/>
    </row>
    <row r="1109" spans="4:8" ht="12.75">
      <c r="D1109" s="31"/>
      <c r="E1109" s="31"/>
      <c r="F1109" s="31"/>
      <c r="G1109" s="31"/>
      <c r="H1109" s="31"/>
    </row>
    <row r="1110" spans="4:8" ht="12.75">
      <c r="D1110" s="31"/>
      <c r="E1110" s="31"/>
      <c r="F1110" s="31"/>
      <c r="G1110" s="31"/>
      <c r="H1110" s="31"/>
    </row>
    <row r="1111" spans="4:8" ht="12.75">
      <c r="D1111" s="31"/>
      <c r="E1111" s="31"/>
      <c r="F1111" s="31"/>
      <c r="G1111" s="31"/>
      <c r="H1111" s="31"/>
    </row>
    <row r="1112" spans="4:8" ht="12.75">
      <c r="D1112" s="31"/>
      <c r="E1112" s="31"/>
      <c r="F1112" s="31"/>
      <c r="G1112" s="31"/>
      <c r="H1112" s="31"/>
    </row>
    <row r="1113" spans="4:8" ht="12.75">
      <c r="D1113" s="31"/>
      <c r="E1113" s="31"/>
      <c r="F1113" s="31"/>
      <c r="G1113" s="31"/>
      <c r="H1113" s="31"/>
    </row>
    <row r="1114" spans="4:8" ht="12.75">
      <c r="D1114" s="31"/>
      <c r="E1114" s="31"/>
      <c r="F1114" s="31"/>
      <c r="G1114" s="31"/>
      <c r="H1114" s="31"/>
    </row>
    <row r="1115" spans="4:8" ht="12.75">
      <c r="D1115" s="31"/>
      <c r="E1115" s="31"/>
      <c r="F1115" s="31"/>
      <c r="G1115" s="31"/>
      <c r="H1115" s="31"/>
    </row>
    <row r="1116" spans="4:8" ht="12.75">
      <c r="D1116" s="31"/>
      <c r="E1116" s="31"/>
      <c r="F1116" s="31"/>
      <c r="G1116" s="31"/>
      <c r="H1116" s="31"/>
    </row>
    <row r="1117" spans="4:8" ht="12.75">
      <c r="D1117" s="31"/>
      <c r="E1117" s="31"/>
      <c r="F1117" s="31"/>
      <c r="G1117" s="31"/>
      <c r="H1117" s="31"/>
    </row>
    <row r="1118" spans="4:8" ht="12.75">
      <c r="D1118" s="31"/>
      <c r="E1118" s="31"/>
      <c r="F1118" s="31"/>
      <c r="G1118" s="31"/>
      <c r="H1118" s="31"/>
    </row>
    <row r="1119" spans="4:8" ht="12.75">
      <c r="D1119" s="31"/>
      <c r="E1119" s="31"/>
      <c r="F1119" s="31"/>
      <c r="G1119" s="31"/>
      <c r="H1119" s="31"/>
    </row>
    <row r="1120" spans="4:8" ht="12.75">
      <c r="D1120" s="31"/>
      <c r="E1120" s="31"/>
      <c r="F1120" s="31"/>
      <c r="G1120" s="31"/>
      <c r="H1120" s="31"/>
    </row>
    <row r="1121" spans="4:8" ht="12.75">
      <c r="D1121" s="31"/>
      <c r="E1121" s="31"/>
      <c r="F1121" s="31"/>
      <c r="G1121" s="31"/>
      <c r="H1121" s="31"/>
    </row>
    <row r="1122" spans="4:8" ht="12.75">
      <c r="D1122" s="31"/>
      <c r="E1122" s="31"/>
      <c r="F1122" s="31"/>
      <c r="G1122" s="31"/>
      <c r="H1122" s="31"/>
    </row>
    <row r="1123" spans="4:8" ht="12.75">
      <c r="D1123" s="31"/>
      <c r="E1123" s="31"/>
      <c r="F1123" s="31"/>
      <c r="G1123" s="31"/>
      <c r="H1123" s="31"/>
    </row>
    <row r="1124" spans="4:8" ht="12.75">
      <c r="D1124" s="31"/>
      <c r="E1124" s="31"/>
      <c r="F1124" s="31"/>
      <c r="G1124" s="31"/>
      <c r="H1124" s="31"/>
    </row>
    <row r="1125" spans="4:8" ht="12.75">
      <c r="D1125" s="31"/>
      <c r="E1125" s="31"/>
      <c r="F1125" s="31"/>
      <c r="G1125" s="31"/>
      <c r="H1125" s="31"/>
    </row>
    <row r="1126" spans="4:8" ht="12.75">
      <c r="D1126" s="31"/>
      <c r="E1126" s="31"/>
      <c r="F1126" s="31"/>
      <c r="G1126" s="31"/>
      <c r="H1126" s="31"/>
    </row>
    <row r="1127" spans="4:8" ht="12.75">
      <c r="D1127" s="31"/>
      <c r="E1127" s="31"/>
      <c r="F1127" s="31"/>
      <c r="G1127" s="31"/>
      <c r="H1127" s="31"/>
    </row>
    <row r="1128" spans="4:8" ht="12.75">
      <c r="D1128" s="31"/>
      <c r="E1128" s="31"/>
      <c r="F1128" s="31"/>
      <c r="G1128" s="31"/>
      <c r="H1128" s="31"/>
    </row>
    <row r="1129" spans="4:8" ht="12.75">
      <c r="D1129" s="31"/>
      <c r="E1129" s="31"/>
      <c r="F1129" s="31"/>
      <c r="G1129" s="31"/>
      <c r="H1129" s="31"/>
    </row>
    <row r="1130" spans="4:8" ht="12.75">
      <c r="D1130" s="31"/>
      <c r="E1130" s="31"/>
      <c r="F1130" s="31"/>
      <c r="G1130" s="31"/>
      <c r="H1130" s="31"/>
    </row>
    <row r="1131" spans="4:8" ht="12.75">
      <c r="D1131" s="31"/>
      <c r="E1131" s="31"/>
      <c r="F1131" s="31"/>
      <c r="G1131" s="31"/>
      <c r="H1131" s="31"/>
    </row>
    <row r="1132" spans="4:8" ht="12.75">
      <c r="D1132" s="31"/>
      <c r="E1132" s="31"/>
      <c r="F1132" s="31"/>
      <c r="G1132" s="31"/>
      <c r="H1132" s="31"/>
    </row>
    <row r="1133" spans="4:8" ht="12.75">
      <c r="D1133" s="31"/>
      <c r="E1133" s="31"/>
      <c r="F1133" s="31"/>
      <c r="G1133" s="31"/>
      <c r="H1133" s="31"/>
    </row>
    <row r="1134" spans="4:8" ht="12.75">
      <c r="D1134" s="31"/>
      <c r="E1134" s="31"/>
      <c r="F1134" s="31"/>
      <c r="G1134" s="31"/>
      <c r="H1134" s="31"/>
    </row>
    <row r="1135" spans="4:8" ht="12.75">
      <c r="D1135" s="31"/>
      <c r="E1135" s="31"/>
      <c r="F1135" s="31"/>
      <c r="G1135" s="31"/>
      <c r="H1135" s="31"/>
    </row>
    <row r="1136" spans="4:8" ht="12.75">
      <c r="D1136" s="31"/>
      <c r="E1136" s="31"/>
      <c r="F1136" s="31"/>
      <c r="G1136" s="31"/>
      <c r="H1136" s="31"/>
    </row>
    <row r="1137" spans="4:8" ht="12.75">
      <c r="D1137" s="31"/>
      <c r="E1137" s="31"/>
      <c r="F1137" s="31"/>
      <c r="G1137" s="31"/>
      <c r="H1137" s="31"/>
    </row>
    <row r="1138" spans="4:8" ht="12.75">
      <c r="D1138" s="31"/>
      <c r="E1138" s="31"/>
      <c r="F1138" s="31"/>
      <c r="G1138" s="31"/>
      <c r="H1138" s="31"/>
    </row>
    <row r="1139" spans="4:8" ht="12.75">
      <c r="D1139" s="31"/>
      <c r="E1139" s="31"/>
      <c r="F1139" s="31"/>
      <c r="G1139" s="31"/>
      <c r="H1139" s="31"/>
    </row>
    <row r="1140" spans="4:8" ht="12.75">
      <c r="D1140" s="31"/>
      <c r="E1140" s="31"/>
      <c r="F1140" s="31"/>
      <c r="G1140" s="31"/>
      <c r="H1140" s="31"/>
    </row>
    <row r="1141" spans="4:8" ht="12.75">
      <c r="D1141" s="31"/>
      <c r="E1141" s="31"/>
      <c r="F1141" s="31"/>
      <c r="G1141" s="31"/>
      <c r="H1141" s="31"/>
    </row>
    <row r="1142" spans="4:8" ht="12.75">
      <c r="D1142" s="31"/>
      <c r="E1142" s="31"/>
      <c r="F1142" s="31"/>
      <c r="G1142" s="31"/>
      <c r="H1142" s="31"/>
    </row>
    <row r="1143" spans="4:8" ht="12.75">
      <c r="D1143" s="31"/>
      <c r="E1143" s="31"/>
      <c r="F1143" s="31"/>
      <c r="G1143" s="31"/>
      <c r="H1143" s="31"/>
    </row>
    <row r="1144" spans="4:8" ht="12.75">
      <c r="D1144" s="31"/>
      <c r="E1144" s="31"/>
      <c r="F1144" s="31"/>
      <c r="G1144" s="31"/>
      <c r="H1144" s="31"/>
    </row>
    <row r="1145" spans="4:8" ht="12.75">
      <c r="D1145" s="31"/>
      <c r="E1145" s="31"/>
      <c r="F1145" s="31"/>
      <c r="G1145" s="31"/>
      <c r="H1145" s="31"/>
    </row>
    <row r="1146" spans="4:8" ht="12.75">
      <c r="D1146" s="31"/>
      <c r="E1146" s="31"/>
      <c r="F1146" s="31"/>
      <c r="G1146" s="31"/>
      <c r="H1146" s="31"/>
    </row>
    <row r="1147" spans="4:8" ht="12.75">
      <c r="D1147" s="31"/>
      <c r="E1147" s="31"/>
      <c r="F1147" s="31"/>
      <c r="G1147" s="31"/>
      <c r="H1147" s="31"/>
    </row>
    <row r="1148" spans="4:8" ht="12.75">
      <c r="D1148" s="31"/>
      <c r="E1148" s="31"/>
      <c r="F1148" s="31"/>
      <c r="G1148" s="31"/>
      <c r="H1148" s="31"/>
    </row>
    <row r="1149" spans="4:8" ht="12.75">
      <c r="D1149" s="31"/>
      <c r="E1149" s="31"/>
      <c r="F1149" s="31"/>
      <c r="G1149" s="31"/>
      <c r="H1149" s="31"/>
    </row>
    <row r="1150" spans="4:8" ht="12.75">
      <c r="D1150" s="31"/>
      <c r="E1150" s="31"/>
      <c r="F1150" s="31"/>
      <c r="G1150" s="31"/>
      <c r="H1150" s="31"/>
    </row>
    <row r="1151" spans="4:8" ht="12.75">
      <c r="D1151" s="31"/>
      <c r="E1151" s="31"/>
      <c r="F1151" s="31"/>
      <c r="G1151" s="31"/>
      <c r="H1151" s="31"/>
    </row>
    <row r="1152" spans="4:8" ht="12.75">
      <c r="D1152" s="31"/>
      <c r="E1152" s="31"/>
      <c r="F1152" s="31"/>
      <c r="G1152" s="31"/>
      <c r="H1152" s="31"/>
    </row>
    <row r="1153" spans="4:8" ht="12.75">
      <c r="D1153" s="31"/>
      <c r="E1153" s="31"/>
      <c r="F1153" s="31"/>
      <c r="G1153" s="31"/>
      <c r="H1153" s="31"/>
    </row>
    <row r="1154" spans="4:8" ht="12.75">
      <c r="D1154" s="31"/>
      <c r="E1154" s="31"/>
      <c r="F1154" s="31"/>
      <c r="G1154" s="31"/>
      <c r="H1154" s="31"/>
    </row>
    <row r="1155" spans="4:8" ht="12.75">
      <c r="D1155" s="31"/>
      <c r="E1155" s="31"/>
      <c r="F1155" s="31"/>
      <c r="G1155" s="31"/>
      <c r="H1155" s="31"/>
    </row>
    <row r="1156" spans="4:8" ht="12.75">
      <c r="D1156" s="31"/>
      <c r="E1156" s="31"/>
      <c r="F1156" s="31"/>
      <c r="G1156" s="31"/>
      <c r="H1156" s="31"/>
    </row>
    <row r="1157" spans="4:8" ht="12.75">
      <c r="D1157" s="31"/>
      <c r="E1157" s="31"/>
      <c r="F1157" s="31"/>
      <c r="G1157" s="31"/>
      <c r="H1157" s="31"/>
    </row>
    <row r="1158" spans="4:8" ht="12.75">
      <c r="D1158" s="31"/>
      <c r="E1158" s="31"/>
      <c r="F1158" s="31"/>
      <c r="G1158" s="31"/>
      <c r="H1158" s="31"/>
    </row>
    <row r="1159" spans="4:8" ht="12.75">
      <c r="D1159" s="31"/>
      <c r="E1159" s="31"/>
      <c r="F1159" s="31"/>
      <c r="G1159" s="31"/>
      <c r="H1159" s="31"/>
    </row>
    <row r="1160" spans="4:8" ht="12.75">
      <c r="D1160" s="31"/>
      <c r="E1160" s="31"/>
      <c r="F1160" s="31"/>
      <c r="G1160" s="31"/>
      <c r="H1160" s="31"/>
    </row>
    <row r="1161" spans="4:8" ht="12.75">
      <c r="D1161" s="31"/>
      <c r="E1161" s="31"/>
      <c r="F1161" s="31"/>
      <c r="G1161" s="31"/>
      <c r="H1161" s="31"/>
    </row>
    <row r="1162" spans="4:8" ht="12.75">
      <c r="D1162" s="31"/>
      <c r="E1162" s="31"/>
      <c r="F1162" s="31"/>
      <c r="G1162" s="31"/>
      <c r="H1162" s="31"/>
    </row>
    <row r="1163" spans="4:8" ht="12.75">
      <c r="D1163" s="31"/>
      <c r="E1163" s="31"/>
      <c r="F1163" s="31"/>
      <c r="G1163" s="31"/>
      <c r="H1163" s="31"/>
    </row>
    <row r="1164" spans="4:8" ht="12.75">
      <c r="D1164" s="31"/>
      <c r="E1164" s="31"/>
      <c r="F1164" s="31"/>
      <c r="G1164" s="31"/>
      <c r="H1164" s="31"/>
    </row>
    <row r="1165" spans="4:8" ht="12.75">
      <c r="D1165" s="31"/>
      <c r="E1165" s="31"/>
      <c r="F1165" s="31"/>
      <c r="G1165" s="31"/>
      <c r="H1165" s="31"/>
    </row>
    <row r="1166" spans="4:8" ht="12.75">
      <c r="D1166" s="31"/>
      <c r="E1166" s="31"/>
      <c r="F1166" s="31"/>
      <c r="G1166" s="31"/>
      <c r="H1166" s="31"/>
    </row>
    <row r="1167" spans="4:8" ht="12.75">
      <c r="D1167" s="31"/>
      <c r="E1167" s="31"/>
      <c r="F1167" s="31"/>
      <c r="G1167" s="31"/>
      <c r="H1167" s="31"/>
    </row>
    <row r="1168" spans="4:8" ht="12.75">
      <c r="D1168" s="31"/>
      <c r="E1168" s="31"/>
      <c r="F1168" s="31"/>
      <c r="G1168" s="31"/>
      <c r="H1168" s="31"/>
    </row>
    <row r="1169" spans="4:8" ht="12.75">
      <c r="D1169" s="31"/>
      <c r="E1169" s="31"/>
      <c r="F1169" s="31"/>
      <c r="G1169" s="31"/>
      <c r="H1169" s="31"/>
    </row>
    <row r="1170" spans="4:8" ht="12.75">
      <c r="D1170" s="31"/>
      <c r="E1170" s="31"/>
      <c r="F1170" s="31"/>
      <c r="G1170" s="31"/>
      <c r="H1170" s="31"/>
    </row>
    <row r="1171" spans="4:8" ht="12.75">
      <c r="D1171" s="31"/>
      <c r="E1171" s="31"/>
      <c r="F1171" s="31"/>
      <c r="G1171" s="31"/>
      <c r="H1171" s="31"/>
    </row>
    <row r="1172" spans="4:8" ht="12.75">
      <c r="D1172" s="31"/>
      <c r="E1172" s="31"/>
      <c r="F1172" s="31"/>
      <c r="G1172" s="31"/>
      <c r="H1172" s="31"/>
    </row>
    <row r="1173" spans="4:8" ht="12.75">
      <c r="D1173" s="31"/>
      <c r="E1173" s="31"/>
      <c r="F1173" s="31"/>
      <c r="G1173" s="31"/>
      <c r="H1173" s="31"/>
    </row>
    <row r="1174" spans="4:8" ht="12.75">
      <c r="D1174" s="31"/>
      <c r="E1174" s="31"/>
      <c r="F1174" s="31"/>
      <c r="G1174" s="31"/>
      <c r="H1174" s="31"/>
    </row>
    <row r="1175" spans="4:8" ht="12.75">
      <c r="D1175" s="31"/>
      <c r="E1175" s="31"/>
      <c r="F1175" s="31"/>
      <c r="G1175" s="31"/>
      <c r="H1175" s="31"/>
    </row>
    <row r="1176" spans="4:8" ht="12.75">
      <c r="D1176" s="31"/>
      <c r="E1176" s="31"/>
      <c r="F1176" s="31"/>
      <c r="G1176" s="31"/>
      <c r="H1176" s="31"/>
    </row>
    <row r="1177" spans="4:8" ht="12.75">
      <c r="D1177" s="31"/>
      <c r="E1177" s="31"/>
      <c r="F1177" s="31"/>
      <c r="G1177" s="31"/>
      <c r="H1177" s="31"/>
    </row>
    <row r="1178" spans="4:8" ht="12.75">
      <c r="D1178" s="31"/>
      <c r="E1178" s="31"/>
      <c r="F1178" s="31"/>
      <c r="G1178" s="31"/>
      <c r="H1178" s="31"/>
    </row>
    <row r="1179" spans="4:8" ht="12.75">
      <c r="D1179" s="31"/>
      <c r="E1179" s="31"/>
      <c r="F1179" s="31"/>
      <c r="G1179" s="31"/>
      <c r="H1179" s="31"/>
    </row>
    <row r="1180" spans="4:8" ht="12.75">
      <c r="D1180" s="31"/>
      <c r="E1180" s="31"/>
      <c r="F1180" s="31"/>
      <c r="G1180" s="31"/>
      <c r="H1180" s="31"/>
    </row>
    <row r="1181" spans="4:8" ht="12.75">
      <c r="D1181" s="31"/>
      <c r="E1181" s="31"/>
      <c r="F1181" s="31"/>
      <c r="G1181" s="31"/>
      <c r="H1181" s="31"/>
    </row>
    <row r="1182" spans="4:8" ht="12.75">
      <c r="D1182" s="31"/>
      <c r="E1182" s="31"/>
      <c r="F1182" s="31"/>
      <c r="G1182" s="31"/>
      <c r="H1182" s="31"/>
    </row>
    <row r="1183" spans="4:8" ht="12.75">
      <c r="D1183" s="31"/>
      <c r="E1183" s="31"/>
      <c r="F1183" s="31"/>
      <c r="G1183" s="31"/>
      <c r="H1183" s="31"/>
    </row>
    <row r="1184" spans="4:8" ht="12.75">
      <c r="D1184" s="31"/>
      <c r="E1184" s="31"/>
      <c r="F1184" s="31"/>
      <c r="G1184" s="31"/>
      <c r="H1184" s="31"/>
    </row>
    <row r="1185" spans="4:8" ht="12.75">
      <c r="D1185" s="31"/>
      <c r="E1185" s="31"/>
      <c r="F1185" s="31"/>
      <c r="G1185" s="31"/>
      <c r="H1185" s="31"/>
    </row>
    <row r="1186" spans="4:8" ht="12.75">
      <c r="D1186" s="31"/>
      <c r="E1186" s="31"/>
      <c r="F1186" s="31"/>
      <c r="G1186" s="31"/>
      <c r="H1186" s="31"/>
    </row>
    <row r="1187" spans="4:8" ht="12.75">
      <c r="D1187" s="31"/>
      <c r="E1187" s="31"/>
      <c r="F1187" s="31"/>
      <c r="G1187" s="31"/>
      <c r="H1187" s="31"/>
    </row>
    <row r="1188" spans="4:8" ht="12.75">
      <c r="D1188" s="31"/>
      <c r="E1188" s="31"/>
      <c r="F1188" s="31"/>
      <c r="G1188" s="31"/>
      <c r="H1188" s="31"/>
    </row>
    <row r="1189" ht="12.75">
      <c r="H1189" s="30"/>
    </row>
    <row r="1190" ht="12.75">
      <c r="H1190" s="30"/>
    </row>
    <row r="1191" ht="12.75">
      <c r="H1191" s="30"/>
    </row>
    <row r="1192" ht="12.75">
      <c r="H1192" s="30"/>
    </row>
    <row r="1193" ht="12.75">
      <c r="H1193" s="30"/>
    </row>
    <row r="1194" ht="12.75">
      <c r="H1194" s="30"/>
    </row>
    <row r="1195" ht="12.75">
      <c r="H1195" s="30"/>
    </row>
    <row r="1196" ht="12.75">
      <c r="H1196" s="30"/>
    </row>
    <row r="1197" ht="12.75">
      <c r="H1197" s="30"/>
    </row>
    <row r="1198" ht="12.75">
      <c r="H1198" s="30"/>
    </row>
    <row r="1199" ht="12.75">
      <c r="H1199" s="30"/>
    </row>
    <row r="1200" ht="12.75">
      <c r="H1200" s="30"/>
    </row>
    <row r="1201" ht="12.75">
      <c r="H1201" s="30"/>
    </row>
    <row r="1202" ht="12.75">
      <c r="H1202" s="30"/>
    </row>
    <row r="1203" ht="12.75">
      <c r="H1203" s="30"/>
    </row>
    <row r="1204" ht="12.75">
      <c r="H1204" s="30"/>
    </row>
    <row r="1205" ht="12.75">
      <c r="H1205" s="30"/>
    </row>
    <row r="1206" ht="12.75">
      <c r="H1206" s="30"/>
    </row>
    <row r="1207" ht="12.75">
      <c r="H1207" s="30"/>
    </row>
    <row r="1208" ht="12.75">
      <c r="H1208" s="30"/>
    </row>
    <row r="1209" ht="12.75">
      <c r="H1209" s="30"/>
    </row>
    <row r="1210" ht="12.75">
      <c r="H1210" s="30"/>
    </row>
    <row r="1211" ht="12.75">
      <c r="H1211" s="30"/>
    </row>
    <row r="1212" ht="12.75">
      <c r="H1212" s="30"/>
    </row>
    <row r="1213" ht="12.75">
      <c r="H1213" s="30"/>
    </row>
    <row r="1214" ht="12.75">
      <c r="H1214" s="30"/>
    </row>
    <row r="1215" ht="12.75">
      <c r="H1215" s="30"/>
    </row>
    <row r="1216" ht="12.75">
      <c r="H1216" s="30"/>
    </row>
    <row r="1217" ht="12.75">
      <c r="H1217" s="30"/>
    </row>
    <row r="1218" ht="12.75">
      <c r="H1218" s="30"/>
    </row>
    <row r="1219" ht="12.75">
      <c r="H1219" s="30"/>
    </row>
    <row r="1220" ht="12.75">
      <c r="H1220" s="30"/>
    </row>
    <row r="1221" ht="12.75">
      <c r="H1221" s="30"/>
    </row>
    <row r="1222" ht="12.75">
      <c r="H1222" s="30"/>
    </row>
    <row r="1223" ht="12.75">
      <c r="H1223" s="30"/>
    </row>
    <row r="1224" ht="12.75">
      <c r="H1224" s="30"/>
    </row>
    <row r="1225" ht="12.75">
      <c r="H1225" s="30"/>
    </row>
    <row r="1226" ht="12.75">
      <c r="H1226" s="30"/>
    </row>
    <row r="1227" ht="12.75">
      <c r="H1227" s="30"/>
    </row>
    <row r="1228" ht="12.75">
      <c r="H1228" s="30"/>
    </row>
    <row r="1229" ht="12.75">
      <c r="H1229" s="30"/>
    </row>
    <row r="1230" ht="12.75">
      <c r="H1230" s="30"/>
    </row>
    <row r="1231" ht="12.75">
      <c r="H1231" s="30"/>
    </row>
    <row r="1232" ht="12.75">
      <c r="H1232" s="30"/>
    </row>
    <row r="1233" ht="12.75">
      <c r="H1233" s="30"/>
    </row>
    <row r="1234" ht="12.75">
      <c r="H1234" s="30"/>
    </row>
    <row r="1235" ht="12.75">
      <c r="H1235" s="30"/>
    </row>
    <row r="1236" ht="12.75">
      <c r="H1236" s="30"/>
    </row>
    <row r="1237" ht="12.75">
      <c r="H1237" s="30"/>
    </row>
    <row r="1238" ht="12.75">
      <c r="H1238" s="30"/>
    </row>
    <row r="1239" ht="12.75">
      <c r="H1239" s="30"/>
    </row>
    <row r="1240" ht="12.75">
      <c r="H1240" s="30"/>
    </row>
    <row r="1241" ht="12.75">
      <c r="H1241" s="30"/>
    </row>
    <row r="1242" ht="12.75">
      <c r="H1242" s="30"/>
    </row>
    <row r="1243" ht="12.75">
      <c r="H1243" s="30"/>
    </row>
    <row r="1244" ht="12.75">
      <c r="H1244" s="30"/>
    </row>
    <row r="1245" ht="12.75">
      <c r="H1245" s="30"/>
    </row>
    <row r="1246" ht="12.75">
      <c r="H1246" s="30"/>
    </row>
    <row r="1247" ht="12.75">
      <c r="H1247" s="30"/>
    </row>
    <row r="1248" ht="12.75">
      <c r="H1248" s="30"/>
    </row>
    <row r="1249" ht="12.75">
      <c r="H1249" s="30"/>
    </row>
    <row r="1250" ht="12.75">
      <c r="H1250" s="30"/>
    </row>
    <row r="1251" ht="12.75">
      <c r="H1251" s="30"/>
    </row>
    <row r="1252" ht="12.75">
      <c r="H1252" s="30"/>
    </row>
    <row r="1253" ht="12.75">
      <c r="H1253" s="30"/>
    </row>
    <row r="1254" ht="12.75">
      <c r="H1254" s="30"/>
    </row>
    <row r="1255" ht="12.75">
      <c r="H1255" s="30"/>
    </row>
    <row r="1256" ht="12.75">
      <c r="H1256" s="30"/>
    </row>
    <row r="1257" ht="12.75">
      <c r="H1257" s="30"/>
    </row>
    <row r="1258" ht="12.75">
      <c r="H1258" s="30"/>
    </row>
    <row r="1259" ht="12.75">
      <c r="H1259" s="30"/>
    </row>
    <row r="1260" ht="12.75">
      <c r="H1260" s="30"/>
    </row>
    <row r="1261" ht="12.75">
      <c r="H1261" s="30"/>
    </row>
    <row r="1262" ht="12.75">
      <c r="H1262" s="30"/>
    </row>
  </sheetData>
  <sheetProtection password="CAB1" sheet="1" autoFilter="0"/>
  <autoFilter ref="A6:H1187"/>
  <conditionalFormatting sqref="A7:C36 A337:C1190">
    <cfRule type="expression" priority="141" dxfId="30" stopIfTrue="1">
      <formula>A7&lt;&gt;""</formula>
    </cfRule>
  </conditionalFormatting>
  <conditionalFormatting sqref="A277:C306">
    <cfRule type="expression" priority="11" dxfId="30" stopIfTrue="1">
      <formula>A277&lt;&gt;""</formula>
    </cfRule>
  </conditionalFormatting>
  <conditionalFormatting sqref="H337:H1188">
    <cfRule type="expression" priority="149" dxfId="31" stopIfTrue="1">
      <formula>AND('Synthèse Élèves'!#REF!&lt;&gt;"",H337&lt;&gt;"N/A",H337&gt;=0.8)</formula>
    </cfRule>
    <cfRule type="expression" priority="150" dxfId="32" stopIfTrue="1">
      <formula>AND('Synthèse Élèves'!#REF!&lt;&gt;"",H337&lt;&gt;"N/A",H337&lt;0.8,H337&gt;0.5)</formula>
    </cfRule>
    <cfRule type="expression" priority="151" dxfId="33" stopIfTrue="1">
      <formula>AND('Synthèse Élèves'!#REF!&lt;&gt;"",H337&lt;&gt;"N/A",H337&lt;=0.5)</formula>
    </cfRule>
    <cfRule type="cellIs" priority="152" dxfId="30" operator="equal" stopIfTrue="1">
      <formula>"N/A"</formula>
    </cfRule>
  </conditionalFormatting>
  <conditionalFormatting sqref="A307:C336">
    <cfRule type="expression" priority="2" dxfId="30" stopIfTrue="1">
      <formula>A307&lt;&gt;""</formula>
    </cfRule>
  </conditionalFormatting>
  <conditionalFormatting sqref="A37:C66">
    <cfRule type="expression" priority="83" dxfId="30" stopIfTrue="1">
      <formula>A37&lt;&gt;""</formula>
    </cfRule>
  </conditionalFormatting>
  <conditionalFormatting sqref="A67:C96">
    <cfRule type="expression" priority="74" dxfId="30" stopIfTrue="1">
      <formula>A67&lt;&gt;""</formula>
    </cfRule>
  </conditionalFormatting>
  <conditionalFormatting sqref="A97:C126">
    <cfRule type="expression" priority="65" dxfId="30" stopIfTrue="1">
      <formula>A97&lt;&gt;""</formula>
    </cfRule>
  </conditionalFormatting>
  <conditionalFormatting sqref="A127:C156">
    <cfRule type="expression" priority="56" dxfId="30" stopIfTrue="1">
      <formula>A127&lt;&gt;""</formula>
    </cfRule>
  </conditionalFormatting>
  <conditionalFormatting sqref="A157:C186">
    <cfRule type="expression" priority="47" dxfId="30" stopIfTrue="1">
      <formula>A157&lt;&gt;""</formula>
    </cfRule>
  </conditionalFormatting>
  <conditionalFormatting sqref="A187:C216">
    <cfRule type="expression" priority="38" dxfId="30" stopIfTrue="1">
      <formula>A187&lt;&gt;""</formula>
    </cfRule>
  </conditionalFormatting>
  <conditionalFormatting sqref="A217:C246">
    <cfRule type="expression" priority="29" dxfId="30" stopIfTrue="1">
      <formula>A217&lt;&gt;""</formula>
    </cfRule>
  </conditionalFormatting>
  <conditionalFormatting sqref="A247:C276">
    <cfRule type="expression" priority="20" dxfId="30" stopIfTrue="1">
      <formula>A247&lt;&gt;""</formula>
    </cfRule>
  </conditionalFormatting>
  <conditionalFormatting sqref="D7:H1188">
    <cfRule type="expression" priority="140" dxfId="31" stopIfTrue="1">
      <formula>AND(A7&lt;&gt;"",D7&lt;&gt;"N/A",D7&gt;=0.8)</formula>
    </cfRule>
    <cfRule type="expression" priority="142" dxfId="32" stopIfTrue="1">
      <formula>AND(A7&lt;&gt;"",D7&lt;&gt;"N/A",D7&lt;0.8,D7&gt;0.5)</formula>
    </cfRule>
    <cfRule type="expression" priority="143" dxfId="33" stopIfTrue="1">
      <formula>AND(A7&lt;&gt;"",D7&lt;&gt;"N/A",D7&lt;=0.5)</formula>
    </cfRule>
    <cfRule type="cellIs" priority="144" dxfId="30" operator="equal" stopIfTrue="1">
      <formula>"N/A"</formula>
    </cfRule>
  </conditionalFormatting>
  <conditionalFormatting sqref="H7">
    <cfRule type="expression" priority="170" dxfId="31" stopIfTrue="1">
      <formula>AND(A7&lt;&gt;"",H7&lt;&gt;"N/A",H7&gt;=0.8)</formula>
    </cfRule>
    <cfRule type="expression" priority="171" dxfId="32" stopIfTrue="1">
      <formula>AND(A7&lt;&gt;"",H7&lt;&gt;"N/A",H7&lt;0.8,H7&gt;0.5)</formula>
    </cfRule>
    <cfRule type="expression" priority="172" dxfId="33" stopIfTrue="1">
      <formula>AND(A7&lt;&gt;"",H7&lt;&gt;"N/A",H7&lt;=0.5)</formula>
    </cfRule>
  </conditionalFormatting>
  <printOptions/>
  <pageMargins left="0.787401575" right="0.787401575" top="0.984251969" bottom="0.984251969" header="0.4921259845" footer="0.4921259845"/>
  <pageSetup fitToHeight="0" fitToWidth="1" orientation="portrait" paperSize="9" scale="70" r:id="rId2"/>
  <drawing r:id="rId1"/>
</worksheet>
</file>

<file path=xl/worksheets/sheet4.xml><?xml version="1.0" encoding="utf-8"?>
<worksheet xmlns="http://schemas.openxmlformats.org/spreadsheetml/2006/main" xmlns:r="http://schemas.openxmlformats.org/officeDocument/2006/relationships">
  <dimension ref="A1:I37"/>
  <sheetViews>
    <sheetView showGridLines="0" zoomScale="90" zoomScaleNormal="90" zoomScalePageLayoutView="0" workbookViewId="0" topLeftCell="A1">
      <selection activeCell="A6" sqref="A6"/>
    </sheetView>
  </sheetViews>
  <sheetFormatPr defaultColWidth="11.421875" defaultRowHeight="12.75"/>
  <cols>
    <col min="1" max="1" width="8.57421875" style="66" customWidth="1"/>
    <col min="2" max="2" width="14.57421875" style="66" customWidth="1"/>
    <col min="3" max="3" width="11.421875" style="66" customWidth="1"/>
    <col min="4" max="4" width="15.7109375" style="70" customWidth="1"/>
    <col min="5" max="8" width="15.7109375" style="66" customWidth="1"/>
    <col min="9" max="16384" width="11.421875" style="66" customWidth="1"/>
  </cols>
  <sheetData>
    <row r="1" spans="1:8" ht="12.75">
      <c r="A1" s="93"/>
      <c r="B1" s="94"/>
      <c r="C1" s="95"/>
      <c r="D1" s="96"/>
      <c r="E1" s="95"/>
      <c r="F1" s="95"/>
      <c r="G1" s="95"/>
      <c r="H1" s="88"/>
    </row>
    <row r="2" spans="1:8" ht="24.75" customHeight="1">
      <c r="A2" s="93"/>
      <c r="B2" s="98"/>
      <c r="C2" s="95"/>
      <c r="D2" s="96"/>
      <c r="E2" s="95"/>
      <c r="F2" s="95"/>
      <c r="G2" s="95"/>
      <c r="H2" s="88"/>
    </row>
    <row r="3" spans="1:8" ht="12.75">
      <c r="A3" s="89"/>
      <c r="B3" s="94" t="s">
        <v>24</v>
      </c>
      <c r="C3" s="89"/>
      <c r="D3" s="90"/>
      <c r="E3" s="89"/>
      <c r="F3" s="89"/>
      <c r="G3" s="89"/>
      <c r="H3" s="88"/>
    </row>
    <row r="4" spans="1:8" ht="13.5" thickBot="1">
      <c r="A4" s="91"/>
      <c r="B4" s="99" t="s">
        <v>25</v>
      </c>
      <c r="C4" s="91"/>
      <c r="D4" s="92"/>
      <c r="E4" s="91"/>
      <c r="F4" s="91"/>
      <c r="G4" s="91"/>
      <c r="H4" s="88"/>
    </row>
    <row r="5" spans="3:8" ht="118.5" customHeight="1">
      <c r="C5" s="66" t="s">
        <v>18</v>
      </c>
      <c r="D5" s="125" t="s">
        <v>35</v>
      </c>
      <c r="E5" s="125" t="s">
        <v>36</v>
      </c>
      <c r="F5" s="108" t="s">
        <v>37</v>
      </c>
      <c r="G5" s="126" t="s">
        <v>38</v>
      </c>
      <c r="H5" s="100" t="s">
        <v>20</v>
      </c>
    </row>
    <row r="6" spans="1:8" s="69" customFormat="1" ht="12.75">
      <c r="A6" s="67" t="s">
        <v>2</v>
      </c>
      <c r="B6" s="67">
        <f>Démarrer!$I$5</f>
        <v>0</v>
      </c>
      <c r="C6" s="67">
        <f>SUM(C7:C37)</f>
        <v>0</v>
      </c>
      <c r="D6" s="68" t="e">
        <f>Saisie!T12</f>
        <v>#DIV/0!</v>
      </c>
      <c r="E6" s="68" t="e">
        <f>Saisie!U12</f>
        <v>#DIV/0!</v>
      </c>
      <c r="F6" s="68" t="e">
        <f>Saisie!V12</f>
        <v>#DIV/0!</v>
      </c>
      <c r="G6" s="68" t="e">
        <f>Saisie!W12</f>
        <v>#DIV/0!</v>
      </c>
      <c r="H6" s="68" t="e">
        <f>Saisie!X12</f>
        <v>#DIV/0!</v>
      </c>
    </row>
    <row r="7" spans="2:8" ht="12.75">
      <c r="B7" s="119">
        <f>IF(Démarrer!I8&lt;&gt;"",Démarrer!I8,"")</f>
      </c>
      <c r="C7" s="119">
        <f>IF(B7&lt;&gt;"",COUNTIF(Saisie!$B$14:$B$1212,TEXT(B7,"texte")),"")</f>
      </c>
      <c r="D7" s="120" t="e">
        <f>IF(AND($C7&lt;&gt;0,$B7&lt;&gt;"",SUMIF(Saisie!$B$14:$B$344,TEXT($B7,"texte"),Saisie!Y$14:Y$344)-$C7&lt;&gt;0),SUMIF(Saisie!$B$14:$B$344,TEXT($B7,"texte"),Saisie!T$14:T$344)/($C7-SUMIF(Saisie!$B$14:$B$344,TEXT($B7,"texte"),Saisie!Y$14:Y$344)),"")</f>
        <v>#VALUE!</v>
      </c>
      <c r="E7" s="120" t="e">
        <f>IF(AND($C7&lt;&gt;0,$B7&lt;&gt;"",SUMIF(Saisie!$B$14:$B$344,TEXT($B7,"texte"),Saisie!Z$14:Z$344)-$C7&lt;&gt;0),SUMIF(Saisie!$B$14:$B$344,TEXT($B7,"texte"),Saisie!U$14:U$344)/($C7-SUMIF(Saisie!$B$14:$B$344,TEXT($B7,"texte"),Saisie!Z$14:Z$344)),"")</f>
        <v>#VALUE!</v>
      </c>
      <c r="F7" s="120" t="e">
        <f>IF(AND($C7&lt;&gt;0,$B7&lt;&gt;"",SUMIF(Saisie!$B$14:$B$344,TEXT($B7,"texte"),Saisie!AA$14:AA$344)-$C7&lt;&gt;0),SUMIF(Saisie!$B$14:$B$344,TEXT($B7,"texte"),Saisie!V$14:V$344)/($C7-SUMIF(Saisie!$B$14:$B$344,TEXT($B7,"texte"),Saisie!AA$14:AA$344)),"")</f>
        <v>#VALUE!</v>
      </c>
      <c r="G7" s="120" t="e">
        <f>IF(AND($C7&lt;&gt;0,$B7&lt;&gt;"",SUMIF(Saisie!$B$14:$B$344,TEXT($B7,"texte"),Saisie!AB$14:AB$344)-$C7&lt;&gt;0),SUMIF(Saisie!$B$14:$B$344,TEXT($B7,"texte"),Saisie!W$14:W$344)/($C7-SUMIF(Saisie!$B$14:$B$344,TEXT($B7,"texte"),Saisie!AB$14:AB$344)),"")</f>
        <v>#VALUE!</v>
      </c>
      <c r="H7" s="120" t="e">
        <f>IF(AND($C7&lt;&gt;0,$B7&lt;&gt;"",SUMIF(Saisie!$B$14:$B$344,TEXT($B7,"texte"),Saisie!AC$14:AC$344)-$C7&lt;&gt;0),SUMIF(Saisie!$B$14:$B$344,TEXT($B7,"texte"),Saisie!X$14:X$344)/($C7-SUMIF(Saisie!$B$14:$B$344,TEXT($B7,"texte"),Saisie!AC$14:AC$344)),"")</f>
        <v>#VALUE!</v>
      </c>
    </row>
    <row r="8" spans="2:8" ht="12.75">
      <c r="B8" s="119">
        <f>IF(Démarrer!I9&lt;&gt;"",Démarrer!I9,"")</f>
      </c>
      <c r="C8" s="119">
        <f>IF(B8&lt;&gt;"",COUNTIF(Saisie!$B$14:$B$1212,TEXT(B8,"texte")),"")</f>
      </c>
      <c r="D8" s="120" t="e">
        <f>IF(AND($C8&lt;&gt;0,$B8&lt;&gt;"",SUMIF(Saisie!$B$14:$B$344,TEXT($B8,"texte"),Saisie!Y$14:Y$344)-$C8&lt;&gt;0),SUMIF(Saisie!$B$14:$B$344,TEXT($B8,"texte"),Saisie!T$14:T$344)/($C8-SUMIF(Saisie!$B$14:$B$344,TEXT($B8,"texte"),Saisie!Y$14:Y$344)),"")</f>
        <v>#VALUE!</v>
      </c>
      <c r="E8" s="120" t="e">
        <f>IF(AND($C8&lt;&gt;0,$B8&lt;&gt;"",SUMIF(Saisie!$B$14:$B$344,TEXT($B8,"texte"),Saisie!Z$14:Z$344)-$C8&lt;&gt;0),SUMIF(Saisie!$B$14:$B$344,TEXT($B8,"texte"),Saisie!U$14:U$344)/($C8-SUMIF(Saisie!$B$14:$B$344,TEXT($B8,"texte"),Saisie!Z$14:Z$344)),"")</f>
        <v>#VALUE!</v>
      </c>
      <c r="F8" s="120" t="e">
        <f>IF(AND($C8&lt;&gt;0,$B8&lt;&gt;"",SUMIF(Saisie!$B$14:$B$344,TEXT($B8,"texte"),Saisie!AA$14:AA$344)-$C8&lt;&gt;0),SUMIF(Saisie!$B$14:$B$344,TEXT($B8,"texte"),Saisie!V$14:V$344)/($C8-SUMIF(Saisie!$B$14:$B$344,TEXT($B8,"texte"),Saisie!AA$14:AA$344)),"")</f>
        <v>#VALUE!</v>
      </c>
      <c r="G8" s="120" t="e">
        <f>IF(AND($C8&lt;&gt;0,$B8&lt;&gt;"",SUMIF(Saisie!$B$14:$B$344,TEXT($B8,"texte"),Saisie!AB$14:AB$344)-$C8&lt;&gt;0),SUMIF(Saisie!$B$14:$B$344,TEXT($B8,"texte"),Saisie!W$14:W$344)/($C8-SUMIF(Saisie!$B$14:$B$344,TEXT($B8,"texte"),Saisie!AB$14:AB$344)),"")</f>
        <v>#VALUE!</v>
      </c>
      <c r="H8" s="120" t="e">
        <f>IF(AND($C8&lt;&gt;0,$B8&lt;&gt;"",SUMIF(Saisie!$B$14:$B$344,TEXT($B8,"texte"),Saisie!AC$14:AC$344)-$C8&lt;&gt;0),SUMIF(Saisie!$B$14:$B$344,TEXT($B8,"texte"),Saisie!X$14:X$344)/($C8-SUMIF(Saisie!$B$14:$B$344,TEXT($B8,"texte"),Saisie!AC$14:AC$344)),"")</f>
        <v>#VALUE!</v>
      </c>
    </row>
    <row r="9" spans="2:8" ht="12.75">
      <c r="B9" s="119">
        <f>IF(Démarrer!I10&lt;&gt;"",Démarrer!I10,"")</f>
      </c>
      <c r="C9" s="119">
        <f>IF(B9&lt;&gt;"",COUNTIF(Saisie!$B$14:$B$1212,TEXT(B9,"texte")),"")</f>
      </c>
      <c r="D9" s="120" t="e">
        <f>IF(AND($C9&lt;&gt;0,$B9&lt;&gt;"",SUMIF(Saisie!$B$14:$B$344,TEXT($B9,"texte"),Saisie!Y$14:Y$344)-$C9&lt;&gt;0),SUMIF(Saisie!$B$14:$B$344,TEXT($B9,"texte"),Saisie!T$14:T$344)/($C9-SUMIF(Saisie!$B$14:$B$344,TEXT($B9,"texte"),Saisie!Y$14:Y$344)),"")</f>
        <v>#VALUE!</v>
      </c>
      <c r="E9" s="120" t="e">
        <f>IF(AND($C9&lt;&gt;0,$B9&lt;&gt;"",SUMIF(Saisie!$B$14:$B$344,TEXT($B9,"texte"),Saisie!Z$14:Z$344)-$C9&lt;&gt;0),SUMIF(Saisie!$B$14:$B$344,TEXT($B9,"texte"),Saisie!U$14:U$344)/($C9-SUMIF(Saisie!$B$14:$B$344,TEXT($B9,"texte"),Saisie!Z$14:Z$344)),"")</f>
        <v>#VALUE!</v>
      </c>
      <c r="F9" s="120" t="e">
        <f>IF(AND($C9&lt;&gt;0,$B9&lt;&gt;"",SUMIF(Saisie!$B$14:$B$344,TEXT($B9,"texte"),Saisie!AA$14:AA$344)-$C9&lt;&gt;0),SUMIF(Saisie!$B$14:$B$344,TEXT($B9,"texte"),Saisie!V$14:V$344)/($C9-SUMIF(Saisie!$B$14:$B$344,TEXT($B9,"texte"),Saisie!AA$14:AA$344)),"")</f>
        <v>#VALUE!</v>
      </c>
      <c r="G9" s="120" t="e">
        <f>IF(AND($C9&lt;&gt;0,$B9&lt;&gt;"",SUMIF(Saisie!$B$14:$B$344,TEXT($B9,"texte"),Saisie!AB$14:AB$344)-$C9&lt;&gt;0),SUMIF(Saisie!$B$14:$B$344,TEXT($B9,"texte"),Saisie!W$14:W$344)/($C9-SUMIF(Saisie!$B$14:$B$344,TEXT($B9,"texte"),Saisie!AB$14:AB$344)),"")</f>
        <v>#VALUE!</v>
      </c>
      <c r="H9" s="120" t="e">
        <f>IF(AND($C9&lt;&gt;0,$B9&lt;&gt;"",SUMIF(Saisie!$B$14:$B$344,TEXT($B9,"texte"),Saisie!AC$14:AC$344)-$C9&lt;&gt;0),SUMIF(Saisie!$B$14:$B$344,TEXT($B9,"texte"),Saisie!X$14:X$344)/($C9-SUMIF(Saisie!$B$14:$B$344,TEXT($B9,"texte"),Saisie!AC$14:AC$344)),"")</f>
        <v>#VALUE!</v>
      </c>
    </row>
    <row r="10" spans="2:9" ht="12.75">
      <c r="B10" s="119">
        <f>IF(Démarrer!I11&lt;&gt;"",Démarrer!I11,"")</f>
      </c>
      <c r="C10" s="119">
        <f>IF(B10&lt;&gt;"",COUNTIF(Saisie!$B$14:$B$1212,TEXT(B10,"texte")),"")</f>
      </c>
      <c r="D10" s="120" t="e">
        <f>IF(AND($C10&lt;&gt;0,$B10&lt;&gt;"",SUMIF(Saisie!$B$14:$B$344,TEXT($B10,"texte"),Saisie!Y$14:Y$344)-$C10&lt;&gt;0),SUMIF(Saisie!$B$14:$B$344,TEXT($B10,"texte"),Saisie!T$14:T$344)/($C10-SUMIF(Saisie!$B$14:$B$344,TEXT($B10,"texte"),Saisie!Y$14:Y$344)),"")</f>
        <v>#VALUE!</v>
      </c>
      <c r="E10" s="120" t="e">
        <f>IF(AND($C10&lt;&gt;0,$B10&lt;&gt;"",SUMIF(Saisie!$B$14:$B$344,TEXT($B10,"texte"),Saisie!Z$14:Z$344)-$C10&lt;&gt;0),SUMIF(Saisie!$B$14:$B$344,TEXT($B10,"texte"),Saisie!U$14:U$344)/($C10-SUMIF(Saisie!$B$14:$B$344,TEXT($B10,"texte"),Saisie!Z$14:Z$344)),"")</f>
        <v>#VALUE!</v>
      </c>
      <c r="F10" s="120" t="e">
        <f>IF(AND($C10&lt;&gt;0,$B10&lt;&gt;"",SUMIF(Saisie!$B$14:$B$344,TEXT($B10,"texte"),Saisie!AA$14:AA$344)-$C10&lt;&gt;0),SUMIF(Saisie!$B$14:$B$344,TEXT($B10,"texte"),Saisie!V$14:V$344)/($C10-SUMIF(Saisie!$B$14:$B$344,TEXT($B10,"texte"),Saisie!AA$14:AA$344)),"")</f>
        <v>#VALUE!</v>
      </c>
      <c r="G10" s="120" t="e">
        <f>IF(AND($C10&lt;&gt;0,$B10&lt;&gt;"",SUMIF(Saisie!$B$14:$B$344,TEXT($B10,"texte"),Saisie!AB$14:AB$344)-$C10&lt;&gt;0),SUMIF(Saisie!$B$14:$B$344,TEXT($B10,"texte"),Saisie!W$14:W$344)/($C10-SUMIF(Saisie!$B$14:$B$344,TEXT($B10,"texte"),Saisie!AB$14:AB$344)),"")</f>
        <v>#VALUE!</v>
      </c>
      <c r="H10" s="120" t="e">
        <f>IF(AND($C10&lt;&gt;0,$B10&lt;&gt;"",SUMIF(Saisie!$B$14:$B$344,TEXT($B10,"texte"),Saisie!AC$14:AC$344)-$C10&lt;&gt;0),SUMIF(Saisie!$B$14:$B$344,TEXT($B10,"texte"),Saisie!X$14:X$344)/($C10-SUMIF(Saisie!$B$14:$B$344,TEXT($B10,"texte"),Saisie!AC$14:AC$344)),"")</f>
        <v>#VALUE!</v>
      </c>
      <c r="I10" s="70"/>
    </row>
    <row r="11" spans="2:8" ht="12.75">
      <c r="B11" s="119">
        <f>IF(Démarrer!I12&lt;&gt;"",Démarrer!I12,"")</f>
      </c>
      <c r="C11" s="119">
        <f>IF(B11&lt;&gt;"",COUNTIF(Saisie!$B$14:$B$1212,TEXT(B11,"texte")),"")</f>
      </c>
      <c r="D11" s="120" t="e">
        <f>IF(AND($C11&lt;&gt;0,$B11&lt;&gt;"",SUMIF(Saisie!$B$14:$B$344,TEXT($B11,"texte"),Saisie!Y$14:Y$344)-$C11&lt;&gt;0),SUMIF(Saisie!$B$14:$B$344,TEXT($B11,"texte"),Saisie!T$14:T$344)/($C11-SUMIF(Saisie!$B$14:$B$344,TEXT($B11,"texte"),Saisie!Y$14:Y$344)),"")</f>
        <v>#VALUE!</v>
      </c>
      <c r="E11" s="120" t="e">
        <f>IF(AND($C11&lt;&gt;0,$B11&lt;&gt;"",SUMIF(Saisie!$B$14:$B$344,TEXT($B11,"texte"),Saisie!Z$14:Z$344)-$C11&lt;&gt;0),SUMIF(Saisie!$B$14:$B$344,TEXT($B11,"texte"),Saisie!U$14:U$344)/($C11-SUMIF(Saisie!$B$14:$B$344,TEXT($B11,"texte"),Saisie!Z$14:Z$344)),"")</f>
        <v>#VALUE!</v>
      </c>
      <c r="F11" s="120" t="e">
        <f>IF(AND($C11&lt;&gt;0,$B11&lt;&gt;"",SUMIF(Saisie!$B$14:$B$344,TEXT($B11,"texte"),Saisie!AA$14:AA$344)-$C11&lt;&gt;0),SUMIF(Saisie!$B$14:$B$344,TEXT($B11,"texte"),Saisie!V$14:V$344)/($C11-SUMIF(Saisie!$B$14:$B$344,TEXT($B11,"texte"),Saisie!AA$14:AA$344)),"")</f>
        <v>#VALUE!</v>
      </c>
      <c r="G11" s="120" t="e">
        <f>IF(AND($C11&lt;&gt;0,$B11&lt;&gt;"",SUMIF(Saisie!$B$14:$B$344,TEXT($B11,"texte"),Saisie!AB$14:AB$344)-$C11&lt;&gt;0),SUMIF(Saisie!$B$14:$B$344,TEXT($B11,"texte"),Saisie!W$14:W$344)/($C11-SUMIF(Saisie!$B$14:$B$344,TEXT($B11,"texte"),Saisie!AB$14:AB$344)),"")</f>
        <v>#VALUE!</v>
      </c>
      <c r="H11" s="120" t="e">
        <f>IF(AND($C11&lt;&gt;0,$B11&lt;&gt;"",SUMIF(Saisie!$B$14:$B$344,TEXT($B11,"texte"),Saisie!AC$14:AC$344)-$C11&lt;&gt;0),SUMIF(Saisie!$B$14:$B$344,TEXT($B11,"texte"),Saisie!X$14:X$344)/($C11-SUMIF(Saisie!$B$14:$B$344,TEXT($B11,"texte"),Saisie!AC$14:AC$344)),"")</f>
        <v>#VALUE!</v>
      </c>
    </row>
    <row r="12" spans="2:8" ht="12.75">
      <c r="B12" s="119">
        <f>IF(Démarrer!I13&lt;&gt;"",Démarrer!I13,"")</f>
      </c>
      <c r="C12" s="119">
        <f>IF(B12&lt;&gt;"",COUNTIF(Saisie!$B$14:$B$1212,TEXT(B12,"texte")),"")</f>
      </c>
      <c r="D12" s="120" t="e">
        <f>IF(AND($C12&lt;&gt;0,$B12&lt;&gt;"",SUMIF(Saisie!$B$14:$B$344,TEXT($B12,"texte"),Saisie!Y$14:Y$344)-$C12&lt;&gt;0),SUMIF(Saisie!$B$14:$B$344,TEXT($B12,"texte"),Saisie!T$14:T$344)/($C12-SUMIF(Saisie!$B$14:$B$344,TEXT($B12,"texte"),Saisie!Y$14:Y$344)),"")</f>
        <v>#VALUE!</v>
      </c>
      <c r="E12" s="120" t="e">
        <f>IF(AND($C12&lt;&gt;0,$B12&lt;&gt;"",SUMIF(Saisie!$B$14:$B$344,TEXT($B12,"texte"),Saisie!Z$14:Z$344)-$C12&lt;&gt;0),SUMIF(Saisie!$B$14:$B$344,TEXT($B12,"texte"),Saisie!U$14:U$344)/($C12-SUMIF(Saisie!$B$14:$B$344,TEXT($B12,"texte"),Saisie!Z$14:Z$344)),"")</f>
        <v>#VALUE!</v>
      </c>
      <c r="F12" s="120" t="e">
        <f>IF(AND($C12&lt;&gt;0,$B12&lt;&gt;"",SUMIF(Saisie!$B$14:$B$344,TEXT($B12,"texte"),Saisie!AA$14:AA$344)-$C12&lt;&gt;0),SUMIF(Saisie!$B$14:$B$344,TEXT($B12,"texte"),Saisie!V$14:V$344)/($C12-SUMIF(Saisie!$B$14:$B$344,TEXT($B12,"texte"),Saisie!AA$14:AA$344)),"")</f>
        <v>#VALUE!</v>
      </c>
      <c r="G12" s="120" t="e">
        <f>IF(AND($C12&lt;&gt;0,$B12&lt;&gt;"",SUMIF(Saisie!$B$14:$B$344,TEXT($B12,"texte"),Saisie!AB$14:AB$344)-$C12&lt;&gt;0),SUMIF(Saisie!$B$14:$B$344,TEXT($B12,"texte"),Saisie!W$14:W$344)/($C12-SUMIF(Saisie!$B$14:$B$344,TEXT($B12,"texte"),Saisie!AB$14:AB$344)),"")</f>
        <v>#VALUE!</v>
      </c>
      <c r="H12" s="120" t="e">
        <f>IF(AND($C12&lt;&gt;0,$B12&lt;&gt;"",SUMIF(Saisie!$B$14:$B$344,TEXT($B12,"texte"),Saisie!AC$14:AC$344)-$C12&lt;&gt;0),SUMIF(Saisie!$B$14:$B$344,TEXT($B12,"texte"),Saisie!X$14:X$344)/($C12-SUMIF(Saisie!$B$14:$B$344,TEXT($B12,"texte"),Saisie!AC$14:AC$344)),"")</f>
        <v>#VALUE!</v>
      </c>
    </row>
    <row r="13" spans="2:8" ht="12.75">
      <c r="B13" s="119">
        <f>IF(Démarrer!I14&lt;&gt;"",Démarrer!I14,"")</f>
      </c>
      <c r="C13" s="119">
        <f>IF(B13&lt;&gt;"",COUNTIF(Saisie!$B$14:$B$1212,TEXT(B13,"texte")),"")</f>
      </c>
      <c r="D13" s="120" t="e">
        <f>IF(AND($C13&lt;&gt;0,$B13&lt;&gt;"",SUMIF(Saisie!$B$14:$B$344,TEXT($B13,"texte"),Saisie!Y$14:Y$344)-$C13&lt;&gt;0),SUMIF(Saisie!$B$14:$B$344,TEXT($B13,"texte"),Saisie!T$14:T$344)/($C13-SUMIF(Saisie!$B$14:$B$344,TEXT($B13,"texte"),Saisie!Y$14:Y$344)),"")</f>
        <v>#VALUE!</v>
      </c>
      <c r="E13" s="120" t="e">
        <f>IF(AND($C13&lt;&gt;0,$B13&lt;&gt;"",SUMIF(Saisie!$B$14:$B$344,TEXT($B13,"texte"),Saisie!Z$14:Z$344)-$C13&lt;&gt;0),SUMIF(Saisie!$B$14:$B$344,TEXT($B13,"texte"),Saisie!U$14:U$344)/($C13-SUMIF(Saisie!$B$14:$B$344,TEXT($B13,"texte"),Saisie!Z$14:Z$344)),"")</f>
        <v>#VALUE!</v>
      </c>
      <c r="F13" s="120" t="e">
        <f>IF(AND($C13&lt;&gt;0,$B13&lt;&gt;"",SUMIF(Saisie!$B$14:$B$344,TEXT($B13,"texte"),Saisie!AA$14:AA$344)-$C13&lt;&gt;0),SUMIF(Saisie!$B$14:$B$344,TEXT($B13,"texte"),Saisie!V$14:V$344)/($C13-SUMIF(Saisie!$B$14:$B$344,TEXT($B13,"texte"),Saisie!AA$14:AA$344)),"")</f>
        <v>#VALUE!</v>
      </c>
      <c r="G13" s="120" t="e">
        <f>IF(AND($C13&lt;&gt;0,$B13&lt;&gt;"",SUMIF(Saisie!$B$14:$B$344,TEXT($B13,"texte"),Saisie!AB$14:AB$344)-$C13&lt;&gt;0),SUMIF(Saisie!$B$14:$B$344,TEXT($B13,"texte"),Saisie!W$14:W$344)/($C13-SUMIF(Saisie!$B$14:$B$344,TEXT($B13,"texte"),Saisie!AB$14:AB$344)),"")</f>
        <v>#VALUE!</v>
      </c>
      <c r="H13" s="120" t="e">
        <f>IF(AND($C13&lt;&gt;0,$B13&lt;&gt;"",SUMIF(Saisie!$B$14:$B$344,TEXT($B13,"texte"),Saisie!AC$14:AC$344)-$C13&lt;&gt;0),SUMIF(Saisie!$B$14:$B$344,TEXT($B13,"texte"),Saisie!X$14:X$344)/($C13-SUMIF(Saisie!$B$14:$B$344,TEXT($B13,"texte"),Saisie!AC$14:AC$344)),"")</f>
        <v>#VALUE!</v>
      </c>
    </row>
    <row r="14" spans="2:8" ht="12.75">
      <c r="B14" s="119">
        <f>IF(Démarrer!I15&lt;&gt;"",Démarrer!I15,"")</f>
      </c>
      <c r="C14" s="119">
        <f>IF(B14&lt;&gt;"",COUNTIF(Saisie!$B$14:$B$1212,TEXT(B14,"texte")),"")</f>
      </c>
      <c r="D14" s="120" t="e">
        <f>IF(AND($C14&lt;&gt;0,$B14&lt;&gt;"",SUMIF(Saisie!$B$14:$B$344,TEXT($B14,"texte"),Saisie!Y$14:Y$344)-$C14&lt;&gt;0),SUMIF(Saisie!$B$14:$B$344,TEXT($B14,"texte"),Saisie!T$14:T$344)/($C14-SUMIF(Saisie!$B$14:$B$344,TEXT($B14,"texte"),Saisie!Y$14:Y$344)),"")</f>
        <v>#VALUE!</v>
      </c>
      <c r="E14" s="120" t="e">
        <f>IF(AND($C14&lt;&gt;0,$B14&lt;&gt;"",SUMIF(Saisie!$B$14:$B$344,TEXT($B14,"texte"),Saisie!Z$14:Z$344)-$C14&lt;&gt;0),SUMIF(Saisie!$B$14:$B$344,TEXT($B14,"texte"),Saisie!U$14:U$344)/($C14-SUMIF(Saisie!$B$14:$B$344,TEXT($B14,"texte"),Saisie!Z$14:Z$344)),"")</f>
        <v>#VALUE!</v>
      </c>
      <c r="F14" s="120" t="e">
        <f>IF(AND($C14&lt;&gt;0,$B14&lt;&gt;"",SUMIF(Saisie!$B$14:$B$344,TEXT($B14,"texte"),Saisie!AA$14:AA$344)-$C14&lt;&gt;0),SUMIF(Saisie!$B$14:$B$344,TEXT($B14,"texte"),Saisie!V$14:V$344)/($C14-SUMIF(Saisie!$B$14:$B$344,TEXT($B14,"texte"),Saisie!AA$14:AA$344)),"")</f>
        <v>#VALUE!</v>
      </c>
      <c r="G14" s="120" t="e">
        <f>IF(AND($C14&lt;&gt;0,$B14&lt;&gt;"",SUMIF(Saisie!$B$14:$B$344,TEXT($B14,"texte"),Saisie!AB$14:AB$344)-$C14&lt;&gt;0),SUMIF(Saisie!$B$14:$B$344,TEXT($B14,"texte"),Saisie!W$14:W$344)/($C14-SUMIF(Saisie!$B$14:$B$344,TEXT($B14,"texte"),Saisie!AB$14:AB$344)),"")</f>
        <v>#VALUE!</v>
      </c>
      <c r="H14" s="120" t="e">
        <f>IF(AND($C14&lt;&gt;0,$B14&lt;&gt;"",SUMIF(Saisie!$B$14:$B$344,TEXT($B14,"texte"),Saisie!AC$14:AC$344)-$C14&lt;&gt;0),SUMIF(Saisie!$B$14:$B$344,TEXT($B14,"texte"),Saisie!X$14:X$344)/($C14-SUMIF(Saisie!$B$14:$B$344,TEXT($B14,"texte"),Saisie!AC$14:AC$344)),"")</f>
        <v>#VALUE!</v>
      </c>
    </row>
    <row r="15" spans="2:8" ht="12.75">
      <c r="B15" s="119">
        <f>IF(Démarrer!I16&lt;&gt;"",Démarrer!I16,"")</f>
      </c>
      <c r="C15" s="119">
        <f>IF(B15&lt;&gt;"",COUNTIF(Saisie!$B$14:$B$1212,TEXT(B15,"texte")),"")</f>
      </c>
      <c r="D15" s="120" t="e">
        <f>IF(AND($C15&lt;&gt;0,$B15&lt;&gt;"",SUMIF(Saisie!$B$14:$B$344,TEXT($B15,"texte"),Saisie!Y$14:Y$344)-$C15&lt;&gt;0),SUMIF(Saisie!$B$14:$B$344,TEXT($B15,"texte"),Saisie!T$14:T$344)/($C15-SUMIF(Saisie!$B$14:$B$344,TEXT($B15,"texte"),Saisie!Y$14:Y$344)),"")</f>
        <v>#VALUE!</v>
      </c>
      <c r="E15" s="120" t="e">
        <f>IF(AND($C15&lt;&gt;0,$B15&lt;&gt;"",SUMIF(Saisie!$B$14:$B$344,TEXT($B15,"texte"),Saisie!Z$14:Z$344)-$C15&lt;&gt;0),SUMIF(Saisie!$B$14:$B$344,TEXT($B15,"texte"),Saisie!U$14:U$344)/($C15-SUMIF(Saisie!$B$14:$B$344,TEXT($B15,"texte"),Saisie!Z$14:Z$344)),"")</f>
        <v>#VALUE!</v>
      </c>
      <c r="F15" s="120" t="e">
        <f>IF(AND($C15&lt;&gt;0,$B15&lt;&gt;"",SUMIF(Saisie!$B$14:$B$344,TEXT($B15,"texte"),Saisie!AA$14:AA$344)-$C15&lt;&gt;0),SUMIF(Saisie!$B$14:$B$344,TEXT($B15,"texte"),Saisie!V$14:V$344)/($C15-SUMIF(Saisie!$B$14:$B$344,TEXT($B15,"texte"),Saisie!AA$14:AA$344)),"")</f>
        <v>#VALUE!</v>
      </c>
      <c r="G15" s="120" t="e">
        <f>IF(AND($C15&lt;&gt;0,$B15&lt;&gt;"",SUMIF(Saisie!$B$14:$B$344,TEXT($B15,"texte"),Saisie!AB$14:AB$344)-$C15&lt;&gt;0),SUMIF(Saisie!$B$14:$B$344,TEXT($B15,"texte"),Saisie!W$14:W$344)/($C15-SUMIF(Saisie!$B$14:$B$344,TEXT($B15,"texte"),Saisie!AB$14:AB$344)),"")</f>
        <v>#VALUE!</v>
      </c>
      <c r="H15" s="120" t="e">
        <f>IF(AND($C15&lt;&gt;0,$B15&lt;&gt;"",SUMIF(Saisie!$B$14:$B$344,TEXT($B15,"texte"),Saisie!AC$14:AC$344)-$C15&lt;&gt;0),SUMIF(Saisie!$B$14:$B$344,TEXT($B15,"texte"),Saisie!X$14:X$344)/($C15-SUMIF(Saisie!$B$14:$B$344,TEXT($B15,"texte"),Saisie!AC$14:AC$344)),"")</f>
        <v>#VALUE!</v>
      </c>
    </row>
    <row r="16" spans="2:8" ht="12.75">
      <c r="B16" s="119">
        <f>IF(Démarrer!I17&lt;&gt;"",Démarrer!I17,"")</f>
      </c>
      <c r="C16" s="119">
        <f>IF(B16&lt;&gt;"",COUNTIF(Saisie!$B$14:$B$1212,TEXT(B16,"texte")),"")</f>
      </c>
      <c r="D16" s="120" t="e">
        <f>IF(AND($C16&lt;&gt;0,$B16&lt;&gt;"",SUMIF(Saisie!$B$14:$B$344,TEXT($B16,"texte"),Saisie!Y$14:Y$344)-$C16&lt;&gt;0),SUMIF(Saisie!$B$14:$B$344,TEXT($B16,"texte"),Saisie!T$14:T$344)/($C16-SUMIF(Saisie!$B$14:$B$344,TEXT($B16,"texte"),Saisie!Y$14:Y$344)),"")</f>
        <v>#VALUE!</v>
      </c>
      <c r="E16" s="120" t="e">
        <f>IF(AND($C16&lt;&gt;0,$B16&lt;&gt;"",SUMIF(Saisie!$B$14:$B$344,TEXT($B16,"texte"),Saisie!Z$14:Z$344)-$C16&lt;&gt;0),SUMIF(Saisie!$B$14:$B$344,TEXT($B16,"texte"),Saisie!U$14:U$344)/($C16-SUMIF(Saisie!$B$14:$B$344,TEXT($B16,"texte"),Saisie!Z$14:Z$344)),"")</f>
        <v>#VALUE!</v>
      </c>
      <c r="F16" s="120" t="e">
        <f>IF(AND($C16&lt;&gt;0,$B16&lt;&gt;"",SUMIF(Saisie!$B$14:$B$344,TEXT($B16,"texte"),Saisie!AA$14:AA$344)-$C16&lt;&gt;0),SUMIF(Saisie!$B$14:$B$344,TEXT($B16,"texte"),Saisie!V$14:V$344)/($C16-SUMIF(Saisie!$B$14:$B$344,TEXT($B16,"texte"),Saisie!AA$14:AA$344)),"")</f>
        <v>#VALUE!</v>
      </c>
      <c r="G16" s="120" t="e">
        <f>IF(AND($C16&lt;&gt;0,$B16&lt;&gt;"",SUMIF(Saisie!$B$14:$B$344,TEXT($B16,"texte"),Saisie!AB$14:AB$344)-$C16&lt;&gt;0),SUMIF(Saisie!$B$14:$B$344,TEXT($B16,"texte"),Saisie!W$14:W$344)/($C16-SUMIF(Saisie!$B$14:$B$344,TEXT($B16,"texte"),Saisie!AB$14:AB$344)),"")</f>
        <v>#VALUE!</v>
      </c>
      <c r="H16" s="120" t="e">
        <f>IF(AND($C16&lt;&gt;0,$B16&lt;&gt;"",SUMIF(Saisie!$B$14:$B$344,TEXT($B16,"texte"),Saisie!AC$14:AC$344)-$C16&lt;&gt;0),SUMIF(Saisie!$B$14:$B$344,TEXT($B16,"texte"),Saisie!X$14:X$344)/($C16-SUMIF(Saisie!$B$14:$B$344,TEXT($B16,"texte"),Saisie!AC$14:AC$344)),"")</f>
        <v>#VALUE!</v>
      </c>
    </row>
    <row r="17" spans="2:8" ht="12.75">
      <c r="B17" s="119">
        <f>IF(Démarrer!I18&lt;&gt;"",Démarrer!I18,"")</f>
      </c>
      <c r="C17" s="119">
        <f>IF(B17&lt;&gt;"",COUNTIF(Saisie!$B$14:$B$1212,TEXT(B17,"texte")),"")</f>
      </c>
      <c r="D17" s="120" t="e">
        <f>IF(AND($C17&lt;&gt;0,$B17&lt;&gt;"",SUMIF(Saisie!$B$14:$B$344,TEXT($B17,"texte"),Saisie!Y$14:Y$344)-$C17&lt;&gt;0),SUMIF(Saisie!$B$14:$B$344,TEXT($B17,"texte"),Saisie!T$14:T$344)/($C17-SUMIF(Saisie!$B$14:$B$344,TEXT($B17,"texte"),Saisie!Y$14:Y$344)),"")</f>
        <v>#VALUE!</v>
      </c>
      <c r="E17" s="120" t="e">
        <f>IF(AND($C17&lt;&gt;0,$B17&lt;&gt;"",SUMIF(Saisie!$B$14:$B$344,TEXT($B17,"texte"),Saisie!Z$14:Z$344)-$C17&lt;&gt;0),SUMIF(Saisie!$B$14:$B$344,TEXT($B17,"texte"),Saisie!U$14:U$344)/($C17-SUMIF(Saisie!$B$14:$B$344,TEXT($B17,"texte"),Saisie!Z$14:Z$344)),"")</f>
        <v>#VALUE!</v>
      </c>
      <c r="F17" s="120" t="e">
        <f>IF(AND($C17&lt;&gt;0,$B17&lt;&gt;"",SUMIF(Saisie!$B$14:$B$344,TEXT($B17,"texte"),Saisie!AA$14:AA$344)-$C17&lt;&gt;0),SUMIF(Saisie!$B$14:$B$344,TEXT($B17,"texte"),Saisie!V$14:V$344)/($C17-SUMIF(Saisie!$B$14:$B$344,TEXT($B17,"texte"),Saisie!AA$14:AA$344)),"")</f>
        <v>#VALUE!</v>
      </c>
      <c r="G17" s="120" t="e">
        <f>IF(AND($C17&lt;&gt;0,$B17&lt;&gt;"",SUMIF(Saisie!$B$14:$B$344,TEXT($B17,"texte"),Saisie!AB$14:AB$344)-$C17&lt;&gt;0),SUMIF(Saisie!$B$14:$B$344,TEXT($B17,"texte"),Saisie!W$14:W$344)/($C17-SUMIF(Saisie!$B$14:$B$344,TEXT($B17,"texte"),Saisie!AB$14:AB$344)),"")</f>
        <v>#VALUE!</v>
      </c>
      <c r="H17" s="120" t="e">
        <f>IF(AND($C17&lt;&gt;0,$B17&lt;&gt;"",SUMIF(Saisie!$B$14:$B$344,TEXT($B17,"texte"),Saisie!AC$14:AC$344)-$C17&lt;&gt;0),SUMIF(Saisie!$B$14:$B$344,TEXT($B17,"texte"),Saisie!X$14:X$344)/($C17-SUMIF(Saisie!$B$14:$B$344,TEXT($B17,"texte"),Saisie!AC$14:AC$344)),"")</f>
        <v>#VALUE!</v>
      </c>
    </row>
    <row r="18" spans="5:9" ht="12.75">
      <c r="E18" s="70"/>
      <c r="F18" s="70"/>
      <c r="G18" s="70"/>
      <c r="H18" s="70"/>
      <c r="I18" s="70"/>
    </row>
    <row r="19" spans="5:8" ht="12.75">
      <c r="E19" s="70"/>
      <c r="F19" s="70"/>
      <c r="G19" s="70"/>
      <c r="H19" s="70"/>
    </row>
    <row r="20" spans="5:8" ht="12.75">
      <c r="E20" s="70"/>
      <c r="F20" s="70"/>
      <c r="G20" s="70"/>
      <c r="H20" s="70"/>
    </row>
    <row r="21" spans="5:8" ht="12.75">
      <c r="E21" s="70"/>
      <c r="F21" s="70"/>
      <c r="G21" s="70"/>
      <c r="H21" s="70"/>
    </row>
    <row r="22" spans="5:8" ht="12.75">
      <c r="E22" s="70"/>
      <c r="F22" s="70"/>
      <c r="G22" s="70"/>
      <c r="H22" s="70"/>
    </row>
    <row r="23" spans="5:8" ht="12.75">
      <c r="E23" s="70"/>
      <c r="F23" s="70"/>
      <c r="G23" s="70"/>
      <c r="H23" s="70"/>
    </row>
    <row r="24" spans="5:8" ht="12.75">
      <c r="E24" s="70"/>
      <c r="F24" s="70"/>
      <c r="G24" s="70"/>
      <c r="H24" s="70"/>
    </row>
    <row r="25" spans="5:8" ht="12.75">
      <c r="E25" s="70"/>
      <c r="F25" s="70"/>
      <c r="G25" s="70"/>
      <c r="H25" s="70"/>
    </row>
    <row r="26" spans="5:8" ht="12.75">
      <c r="E26" s="70"/>
      <c r="F26" s="70"/>
      <c r="G26" s="70"/>
      <c r="H26" s="70"/>
    </row>
    <row r="27" spans="5:8" ht="12.75">
      <c r="E27" s="70"/>
      <c r="F27" s="70"/>
      <c r="G27" s="70"/>
      <c r="H27" s="70"/>
    </row>
    <row r="28" spans="5:8" ht="12.75">
      <c r="E28" s="70"/>
      <c r="F28" s="70"/>
      <c r="G28" s="70"/>
      <c r="H28" s="70"/>
    </row>
    <row r="29" spans="5:8" ht="12.75">
      <c r="E29" s="70"/>
      <c r="F29" s="70"/>
      <c r="G29" s="70"/>
      <c r="H29" s="70"/>
    </row>
    <row r="30" spans="5:8" ht="12.75">
      <c r="E30" s="70"/>
      <c r="F30" s="70"/>
      <c r="G30" s="70"/>
      <c r="H30" s="70"/>
    </row>
    <row r="31" spans="5:8" ht="12.75">
      <c r="E31" s="70"/>
      <c r="F31" s="70"/>
      <c r="G31" s="70"/>
      <c r="H31" s="70"/>
    </row>
    <row r="32" spans="5:8" ht="12.75">
      <c r="E32" s="70"/>
      <c r="F32" s="70"/>
      <c r="G32" s="70"/>
      <c r="H32" s="70"/>
    </row>
    <row r="33" spans="5:8" ht="12.75">
      <c r="E33" s="70"/>
      <c r="F33" s="70"/>
      <c r="G33" s="70"/>
      <c r="H33" s="70"/>
    </row>
    <row r="34" spans="5:8" ht="12.75">
      <c r="E34" s="70"/>
      <c r="F34" s="70"/>
      <c r="G34" s="70"/>
      <c r="H34" s="70"/>
    </row>
    <row r="35" spans="5:8" ht="12.75">
      <c r="E35" s="70"/>
      <c r="F35" s="70"/>
      <c r="G35" s="70"/>
      <c r="H35" s="70"/>
    </row>
    <row r="36" spans="5:8" ht="12.75">
      <c r="E36" s="70"/>
      <c r="F36" s="70"/>
      <c r="G36" s="70"/>
      <c r="H36" s="70"/>
    </row>
    <row r="37" spans="3:8" ht="12.75">
      <c r="C37" s="71"/>
      <c r="E37" s="70"/>
      <c r="F37" s="70"/>
      <c r="G37" s="70"/>
      <c r="H37" s="70"/>
    </row>
  </sheetData>
  <sheetProtection password="CAB1" sheet="1"/>
  <conditionalFormatting sqref="B7:C17 D18:H18">
    <cfRule type="expression" priority="2" dxfId="30" stopIfTrue="1">
      <formula>$B7&lt;&gt;""</formula>
    </cfRule>
  </conditionalFormatting>
  <conditionalFormatting sqref="A6:C17 D6:H6">
    <cfRule type="expression" priority="1" dxfId="34" stopIfTrue="1">
      <formula>$A6&lt;&gt;""</formula>
    </cfRule>
  </conditionalFormatting>
  <conditionalFormatting sqref="D7:H17">
    <cfRule type="expression" priority="9" dxfId="30" stopIfTrue="1">
      <formula>$B7&lt;&gt;""</formula>
    </cfRule>
    <cfRule type="expression" priority="10" dxfId="3" stopIfTrue="1">
      <formula>$C7=""</formula>
    </cfRule>
  </conditionalFormatting>
  <conditionalFormatting sqref="I18">
    <cfRule type="notContainsBlanks" priority="5" dxfId="35" stopIfTrue="1">
      <formula>LEN(TRIM(I18))&gt;0</formula>
    </cfRule>
    <cfRule type="containsText" priority="6" dxfId="1" operator="containsText" stopIfTrue="1" text="#">
      <formula>NOT(ISERROR(SEARCH("#",I18)))</formula>
    </cfRule>
  </conditionalFormatting>
  <conditionalFormatting sqref="I10">
    <cfRule type="notContainsBlanks" priority="4" dxfId="35" stopIfTrue="1">
      <formula>LEN(TRIM(I10))&gt;0</formula>
    </cfRule>
  </conditionalFormatting>
  <printOptions/>
  <pageMargins left="0.7" right="0.7" top="0.75" bottom="0.75" header="0.3" footer="0.3"/>
  <pageSetup orientation="landscape" paperSize="9" r:id="rId2"/>
  <ignoredErrors>
    <ignoredError sqref="I9:IV9 I17:IV17 A17:C17 A9:C9 D7:G16 D17:G17 H7:H16 H17" evalError="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LP Baudelaire Bd C. Bayard-BP 588-77333 MEAUX Cedex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GUYOT</dc:creator>
  <cp:keywords/>
  <dc:description/>
  <cp:lastModifiedBy> </cp:lastModifiedBy>
  <cp:lastPrinted>2014-10-04T16:39:55Z</cp:lastPrinted>
  <dcterms:created xsi:type="dcterms:W3CDTF">2013-11-25T19:04:03Z</dcterms:created>
  <dcterms:modified xsi:type="dcterms:W3CDTF">2016-09-16T12:31:03Z</dcterms:modified>
  <cp:category/>
  <cp:version/>
  <cp:contentType/>
  <cp:contentStatus/>
</cp:coreProperties>
</file>